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.kuchin\Desktop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2" i="1"/>
</calcChain>
</file>

<file path=xl/sharedStrings.xml><?xml version="1.0" encoding="utf-8"?>
<sst xmlns="http://schemas.openxmlformats.org/spreadsheetml/2006/main" count="300" uniqueCount="300">
  <si>
    <t>1039664</t>
  </si>
  <si>
    <t>1153164</t>
  </si>
  <si>
    <t>1176684</t>
  </si>
  <si>
    <t>1195821</t>
  </si>
  <si>
    <t>1230161</t>
  </si>
  <si>
    <t>1238605</t>
  </si>
  <si>
    <t>1281243</t>
  </si>
  <si>
    <t>1364824</t>
  </si>
  <si>
    <t>1373943</t>
  </si>
  <si>
    <t>1405250</t>
  </si>
  <si>
    <t>1417376</t>
  </si>
  <si>
    <t>1536946</t>
  </si>
  <si>
    <t>1633916</t>
  </si>
  <si>
    <t>1647493</t>
  </si>
  <si>
    <t>1652118</t>
  </si>
  <si>
    <t>1657340</t>
  </si>
  <si>
    <t>1666638</t>
  </si>
  <si>
    <t>1748108</t>
  </si>
  <si>
    <t>1750905</t>
  </si>
  <si>
    <t>1783258</t>
  </si>
  <si>
    <t>1793731</t>
  </si>
  <si>
    <t>1808642</t>
  </si>
  <si>
    <t>1843933</t>
  </si>
  <si>
    <t>1854564</t>
  </si>
  <si>
    <t>1872081</t>
  </si>
  <si>
    <t>1893482</t>
  </si>
  <si>
    <t>1898240</t>
  </si>
  <si>
    <t>1898242</t>
  </si>
  <si>
    <t>11151123120</t>
  </si>
  <si>
    <t>1007276</t>
  </si>
  <si>
    <t>1034601</t>
  </si>
  <si>
    <t>1034838</t>
  </si>
  <si>
    <t>1050336</t>
  </si>
  <si>
    <t>1107100</t>
  </si>
  <si>
    <t>1124345</t>
  </si>
  <si>
    <t>1140715</t>
  </si>
  <si>
    <t>1285601</t>
  </si>
  <si>
    <t>1295632</t>
  </si>
  <si>
    <t>1319215</t>
  </si>
  <si>
    <t>1371629</t>
  </si>
  <si>
    <t>1375422</t>
  </si>
  <si>
    <t>1629254</t>
  </si>
  <si>
    <t>1629529</t>
  </si>
  <si>
    <t>1629817</t>
  </si>
  <si>
    <t>1631219</t>
  </si>
  <si>
    <t>1638785</t>
  </si>
  <si>
    <t>1649586</t>
  </si>
  <si>
    <t>1656653</t>
  </si>
  <si>
    <t>1661712</t>
  </si>
  <si>
    <t>1687346</t>
  </si>
  <si>
    <t>1687480</t>
  </si>
  <si>
    <t>1694693</t>
  </si>
  <si>
    <t>1715944</t>
  </si>
  <si>
    <t>1720045</t>
  </si>
  <si>
    <t>1722644</t>
  </si>
  <si>
    <t>1750442</t>
  </si>
  <si>
    <t>1752492</t>
  </si>
  <si>
    <t>1769055</t>
  </si>
  <si>
    <t>1769056</t>
  </si>
  <si>
    <t>1769057</t>
  </si>
  <si>
    <t>1769058</t>
  </si>
  <si>
    <t>1769059</t>
  </si>
  <si>
    <t>1769626</t>
  </si>
  <si>
    <t>1783292</t>
  </si>
  <si>
    <t>1784506</t>
  </si>
  <si>
    <t>1785631</t>
  </si>
  <si>
    <t>1794027</t>
  </si>
  <si>
    <t>1803751</t>
  </si>
  <si>
    <t>1804241</t>
  </si>
  <si>
    <t>1811450</t>
  </si>
  <si>
    <t>1811451</t>
  </si>
  <si>
    <t>1827119</t>
  </si>
  <si>
    <t>1879241</t>
  </si>
  <si>
    <t>1881198</t>
  </si>
  <si>
    <t>1903151</t>
  </si>
  <si>
    <t>1913274</t>
  </si>
  <si>
    <t>1919845</t>
  </si>
  <si>
    <t>1945739</t>
  </si>
  <si>
    <t>1945740</t>
  </si>
  <si>
    <t>1691347</t>
  </si>
  <si>
    <t>1691355</t>
  </si>
  <si>
    <t>1750321</t>
  </si>
  <si>
    <t>1081292</t>
  </si>
  <si>
    <t>1099555</t>
  </si>
  <si>
    <t>1123781</t>
  </si>
  <si>
    <t>1151782</t>
  </si>
  <si>
    <t>1247488</t>
  </si>
  <si>
    <t>1376184</t>
  </si>
  <si>
    <t>1638347</t>
  </si>
  <si>
    <t>1652828</t>
  </si>
  <si>
    <t>1754928</t>
  </si>
  <si>
    <t>1081456</t>
  </si>
  <si>
    <t>1147540</t>
  </si>
  <si>
    <t>1152856</t>
  </si>
  <si>
    <t>1307079</t>
  </si>
  <si>
    <t>1361598</t>
  </si>
  <si>
    <t>1361606</t>
  </si>
  <si>
    <t>1448535</t>
  </si>
  <si>
    <t>1661257</t>
  </si>
  <si>
    <t>1701163</t>
  </si>
  <si>
    <t>1064342</t>
  </si>
  <si>
    <t>1147487</t>
  </si>
  <si>
    <t>1187664</t>
  </si>
  <si>
    <t>1188042</t>
  </si>
  <si>
    <t>1365678</t>
  </si>
  <si>
    <t>1365693</t>
  </si>
  <si>
    <t>1365716</t>
  </si>
  <si>
    <t>1365725</t>
  </si>
  <si>
    <t>1365726</t>
  </si>
  <si>
    <t>1485688</t>
  </si>
  <si>
    <t>1643130</t>
  </si>
  <si>
    <t>1645589</t>
  </si>
  <si>
    <t>1645697</t>
  </si>
  <si>
    <t>1645700</t>
  </si>
  <si>
    <t>1646157</t>
  </si>
  <si>
    <t>1776847</t>
  </si>
  <si>
    <t>1777258</t>
  </si>
  <si>
    <t>1861117</t>
  </si>
  <si>
    <t>1861682</t>
  </si>
  <si>
    <t>1632401</t>
  </si>
  <si>
    <t>1632517</t>
  </si>
  <si>
    <t>1632540</t>
  </si>
  <si>
    <t>1632614</t>
  </si>
  <si>
    <t>1632702</t>
  </si>
  <si>
    <t>1632745</t>
  </si>
  <si>
    <t>1645484</t>
  </si>
  <si>
    <t>1645531</t>
  </si>
  <si>
    <t>1645536</t>
  </si>
  <si>
    <t>1715561</t>
  </si>
  <si>
    <t>1720742</t>
  </si>
  <si>
    <t>1768876</t>
  </si>
  <si>
    <t>1769131</t>
  </si>
  <si>
    <t>1769151</t>
  </si>
  <si>
    <t>1806388</t>
  </si>
  <si>
    <t>1854492</t>
  </si>
  <si>
    <t>1560045</t>
  </si>
  <si>
    <t>1882161</t>
  </si>
  <si>
    <t>1882177</t>
  </si>
  <si>
    <t>1122531</t>
  </si>
  <si>
    <t>1272580</t>
  </si>
  <si>
    <t>1633418</t>
  </si>
  <si>
    <t>1640752</t>
  </si>
  <si>
    <t>1716354</t>
  </si>
  <si>
    <t>1771902</t>
  </si>
  <si>
    <t>1782346</t>
  </si>
  <si>
    <t>1841562</t>
  </si>
  <si>
    <t>1879449</t>
  </si>
  <si>
    <t>Балласт Helvar EL4х18ngn</t>
  </si>
  <si>
    <t>КЛАПАН 15Б3Р DуDу50 10кгс/см2 МФТ</t>
  </si>
  <si>
    <t>Каб.сет.UTP кат.5E 4х2х0,5</t>
  </si>
  <si>
    <t>Стартер S2 240В 22Вт</t>
  </si>
  <si>
    <t>ВИНТ M5Х60 8.8 ИСО4762 DIN912 Ц.Г</t>
  </si>
  <si>
    <t>Стартер СК 220В 80Вт</t>
  </si>
  <si>
    <t>Выкл.авт.ВА47-29 C 1P 16А MVA20-1-016-C</t>
  </si>
  <si>
    <t>Манжета 1.2-45х65х10-1 Г8752</t>
  </si>
  <si>
    <t>Кольцо 050-056-36-2-2 Г9833 Г18829</t>
  </si>
  <si>
    <t>Хомут PCD W1 82-98</t>
  </si>
  <si>
    <t>Талреп ГУ-ОС M20х220 DIN1480</t>
  </si>
  <si>
    <t>Апп-т п/р. Philips HF-S II 258 TLD</t>
  </si>
  <si>
    <t>МАНЖЕТА BAU5 SLX2 95Х170Х13/10 FPM</t>
  </si>
  <si>
    <t>ПРОЖЕКТОР ПЗМ-35-1Б 35см</t>
  </si>
  <si>
    <t>ЛИСТ 0.8Х1250Х2500 Х/К ОЦ ГЛАДК Г14918</t>
  </si>
  <si>
    <t>БУМАГА Т/КОР Б/Л 220 1560</t>
  </si>
  <si>
    <t>Гайка M20.8 Ц DIN985</t>
  </si>
  <si>
    <t>РЕЛЕ 34.81.7.024.8240 FINDER</t>
  </si>
  <si>
    <t>СТЕРЖЕНЬ ПА-6 D40 КАПРОЛОН ПОЛИАМИД</t>
  </si>
  <si>
    <t>Бумага сер Б/Л 220 1560</t>
  </si>
  <si>
    <t>РВД 2SN 16-250-5000 DKOL(Г)M26х1.5 0/0</t>
  </si>
  <si>
    <t>Манжета 1.2-40х60х10-1 Г8752</t>
  </si>
  <si>
    <t>Спирт этиловый ректиф. Экстра Р55878</t>
  </si>
  <si>
    <t>Тройник 76х6-20 Г17376</t>
  </si>
  <si>
    <t>Гайка M42х3.10 Ц DIN985</t>
  </si>
  <si>
    <t>Манжета AS.150х180х15 DIN3760</t>
  </si>
  <si>
    <t>Бумага чер HEXA Б/Л 220 1560</t>
  </si>
  <si>
    <t>Бумага кор HEXA Б/Л 120 1560</t>
  </si>
  <si>
    <t>ГП/Ф/СТ/5X10/БР/ФСФ/НЕОБ/12</t>
  </si>
  <si>
    <t>Ремень пр.кл. B(Б)-2800 Г1284.1</t>
  </si>
  <si>
    <t>Подшипник 180609 Г520</t>
  </si>
  <si>
    <t>ПОДШИПНИК 6312</t>
  </si>
  <si>
    <t>Фланец 1-150-16-25 Г12820</t>
  </si>
  <si>
    <t>Головка ГР-50 Г28352</t>
  </si>
  <si>
    <t>ПОДШИПНИК 6314</t>
  </si>
  <si>
    <t>Извещатель Пульсар 1-01Н</t>
  </si>
  <si>
    <t>КОРПУС ПОДШИПНИКА SNL 513-611</t>
  </si>
  <si>
    <t>ПОДШИПНИК 5208.A SKF</t>
  </si>
  <si>
    <t>ПОДШИПНИК 6307Z</t>
  </si>
  <si>
    <t>ЭЛ/МАГНИТ 7208-0065,ЭП-32Г ПЛИТА</t>
  </si>
  <si>
    <t>Кольцо МУВП К3 18х35х4,5</t>
  </si>
  <si>
    <t>Подшип.UC206 SKF</t>
  </si>
  <si>
    <t>Трубка TRN 14/12-B Camozzi</t>
  </si>
  <si>
    <t>ПОДШИПНИК NU312ECM SKF</t>
  </si>
  <si>
    <t>Подшип.UC205 ISB</t>
  </si>
  <si>
    <t>Держатель H029318 Raute</t>
  </si>
  <si>
    <t>Прижим H030210 Raute</t>
  </si>
  <si>
    <t>РЕМЕНЬ 300H ЗУБЧАТЫЙ 762мм CONTITECH</t>
  </si>
  <si>
    <t>Присоска 10.01.03.00175</t>
  </si>
  <si>
    <t>Розетка Finder 90.21</t>
  </si>
  <si>
    <t>Ремень пр.кл. XPA-1082 DIN7753</t>
  </si>
  <si>
    <t>Фильтр FC1001 Sakura</t>
  </si>
  <si>
    <t>К-т рем. 5242482-41 Yale</t>
  </si>
  <si>
    <t>ТЕРМОСТАТ RTM300 3412105 THERMOWATT</t>
  </si>
  <si>
    <t>Труба VSL 26/19-PVC-DS Schmalz</t>
  </si>
  <si>
    <t>Вставка плав. ППНИ-39 DPP50-630 630А IEK</t>
  </si>
  <si>
    <t>Цепь BL644 ANSIB29.8M</t>
  </si>
  <si>
    <t>Гр/съемн. WR-080 80х88,6х5,3 PU</t>
  </si>
  <si>
    <t>Кольцо G2T-080-085-9.5 Гидросила</t>
  </si>
  <si>
    <t>КОЛЬЦО НАПРАВ G2T-135-140-15</t>
  </si>
  <si>
    <t>Уплот. P60-140:02-140 119х140х8,1</t>
  </si>
  <si>
    <t>УПЛОТН UR-080-095-13 ШТОК</t>
  </si>
  <si>
    <t>РЕМЕНЬ 17/В-1180 КЛИН CONTITECH</t>
  </si>
  <si>
    <t>СЕГМЕНТ ЗВЕНО 2050.34PZB+ IGUS</t>
  </si>
  <si>
    <t>САЛЬНИК 45Х80Х10 BASL DIN3760 АРМ</t>
  </si>
  <si>
    <t>Сухарь пазовый M6 5060 RSI</t>
  </si>
  <si>
    <t>Панель 4591.700</t>
  </si>
  <si>
    <t>Разъем A6 SMC</t>
  </si>
  <si>
    <t>Подшип.22308MBW33 AST</t>
  </si>
  <si>
    <t>ТЭН-50A 10/0,7-P-220 Ф1</t>
  </si>
  <si>
    <t>ТЭН-71A 10/1,3-P-220 Ф1</t>
  </si>
  <si>
    <t>Виброопора Тип A-75/55-M12х37-NK-55-ST37</t>
  </si>
  <si>
    <t>Шестерня 41424 Sew-Eurodrive</t>
  </si>
  <si>
    <t>Шкив R834355 Raute</t>
  </si>
  <si>
    <t>Кольцо фиксир FRB 10/120 SKF</t>
  </si>
  <si>
    <t>Блок пит. YK-28</t>
  </si>
  <si>
    <t>Реле времени S113 166 230 Gavazzi</t>
  </si>
  <si>
    <t>Ролик 0009249480 Linde</t>
  </si>
  <si>
    <t>Подшипник 0009248337 Linde</t>
  </si>
  <si>
    <t>Упрессовка</t>
  </si>
  <si>
    <t>Усушка</t>
  </si>
  <si>
    <t>ОТТОРЦОВКА С ЩЕПОЙ</t>
  </si>
  <si>
    <t>КИСТЬ КФ 100X10мм ПЛОСКАЯ</t>
  </si>
  <si>
    <t>КЛЕЙ ЖИДКИЙ ГВОЗДЬ 310мл К-901 MASTERFIX</t>
  </si>
  <si>
    <t>ПЕРЕХОД 110Х50 СТРОЙПОЛИМЕР ПП</t>
  </si>
  <si>
    <t>Головка ГМ-70 Г28352</t>
  </si>
  <si>
    <t>Эмаль ПФ-115 кр.</t>
  </si>
  <si>
    <t>Кран 11Б27п1 м. 40/16</t>
  </si>
  <si>
    <t>ГОЛОВКА ГР-65 108Х128мм АЛЮМИНИЙ ГАЙКА</t>
  </si>
  <si>
    <t>ИЗОЛЯЦ M-25 УТЕПЛИТЕЛЬ СТ/ВОЛОК URSA</t>
  </si>
  <si>
    <t>Валик малярный меховой ВМ-180 Г10831</t>
  </si>
  <si>
    <t>Лампа ЛБ-18 G13</t>
  </si>
  <si>
    <t>Лампа ДРЛ-400 E40</t>
  </si>
  <si>
    <t>Лампа Лисма ДНаТ-400 E40</t>
  </si>
  <si>
    <t>Лампа GE ARC150/TD/UVC 150Вт 220В RX7s-2</t>
  </si>
  <si>
    <t>Лампа МО 12-40 E27</t>
  </si>
  <si>
    <t>ЛАМПА ЛБ-40 40Вт ЛЮМИН</t>
  </si>
  <si>
    <t>ЛАМПА 783987 OSRAM HCI-TS 150W/830 WDL P</t>
  </si>
  <si>
    <t>Фотоаппарат Nikon Coolpix AW130</t>
  </si>
  <si>
    <t>Лампа КЛЛ-100 E40</t>
  </si>
  <si>
    <t>Респиратор п/пылев. У-2К</t>
  </si>
  <si>
    <t>КУРТКА УТЕПЛЕННАЯ</t>
  </si>
  <si>
    <t>БЕЛЬЕ НИЖН УТЕПЛЕННОЕ ТРИКОТАЖ,ХЛОПОК</t>
  </si>
  <si>
    <t>БОТИНКИ УТЕПЛЕННЫЕ,С ЖЕСТКИМ ПОДНОСКОМ</t>
  </si>
  <si>
    <t>САПОГИ КИРЗ</t>
  </si>
  <si>
    <t>Футболка х/б 40-58</t>
  </si>
  <si>
    <t>КОСТЮМ Х/Б</t>
  </si>
  <si>
    <t>КОСТЮМ УТЕПЛЕННЫЙ</t>
  </si>
  <si>
    <t>КОСТЮМ С ОГНЕСТОЙКОЙ ПРОПИТКОЙ Х/Б</t>
  </si>
  <si>
    <t>КРАГИ СВАРЩИКА СПИЛКОВЫЕ ИСК МЕХ</t>
  </si>
  <si>
    <t>Сапоги Вега жен. р.35-40</t>
  </si>
  <si>
    <t>КОСТЮМ МАСТЕР</t>
  </si>
  <si>
    <t>Полуботинки Металлан ун. р.36-47</t>
  </si>
  <si>
    <t>Халат рабоч. женский</t>
  </si>
  <si>
    <t>Ботинки Комфорт муж. р.36-47</t>
  </si>
  <si>
    <t>П/БОТИНКИ Д/СЕЗ ТЯГАЧ 36-47 КОЖА</t>
  </si>
  <si>
    <t>П/БОТ.ПЕРФ ДЕСМА ЖЕНСК.МОД.504 КОЖА</t>
  </si>
  <si>
    <t>Перчатки Русские львы РТ2017 спилк. утеп</t>
  </si>
  <si>
    <t>Перчатки Нитрос РП р8-10 нитрил. защ.</t>
  </si>
  <si>
    <t>НОЖ СТРУЖЕЧНЫЙ 525.5X62X4мм ДС-6 03.017</t>
  </si>
  <si>
    <t>ДИСК 200Х30Х3.2 Z64 58302</t>
  </si>
  <si>
    <t>КОЛЬЦО AA-46-I ЗАТОЧКА НОЖЕЙ G50 GOECKEL</t>
  </si>
  <si>
    <t>НОЖ 1400Х55Х10 3R475345 RAUTE</t>
  </si>
  <si>
    <t>Диск D-50995 Raute</t>
  </si>
  <si>
    <t>ПЛАСТИНА СТАЛЬ 830.120.20.32</t>
  </si>
  <si>
    <t>Нож рубит.D-15668 40х60х1130</t>
  </si>
  <si>
    <t>НОЖ 700Х100Х10 Р6М5 М 07.309.000.100 СБ</t>
  </si>
  <si>
    <t>НОЖ М 07.309.000.206 СБ</t>
  </si>
  <si>
    <t>Планка ФН.08.270.05.000.003</t>
  </si>
  <si>
    <t>СВЕРЛО 40DX 40мм 57.5мм ЧАШЕЧНОЕ</t>
  </si>
  <si>
    <t>Нож 3R938556B Raute</t>
  </si>
  <si>
    <t>Контрнож рубит.MB02595703 12х100х2800 Ha</t>
  </si>
  <si>
    <t>Нож 125х12х55 MB01254904 Hashimoto</t>
  </si>
  <si>
    <t>Нож д/шпона 4H019504 B</t>
  </si>
  <si>
    <t>Диск шл. 1961 siarexx Sia</t>
  </si>
  <si>
    <t>ДИСК ШЛИФОВАЛ. ПО МЕТАЛЛУ 125Х6Х22.2</t>
  </si>
  <si>
    <t>Шкаф ШГМ-03-02 440х395х1760</t>
  </si>
  <si>
    <t>Шкаф ШГМ-04-02 460х500х1260</t>
  </si>
  <si>
    <t>МАСЛО SHELL TELLUS S3 M32</t>
  </si>
  <si>
    <t>ЛЕНТА, ТЕРМОТРАНСФЕРНАЯ</t>
  </si>
  <si>
    <t>Масло Rarus 425 20л</t>
  </si>
  <si>
    <t>Чернила Гамма Радуга фиол. 70мл</t>
  </si>
  <si>
    <t>Термопленка Armor AWR8 чер.</t>
  </si>
  <si>
    <t>Этикетка самокл. 150х105</t>
  </si>
  <si>
    <t>БИРКА 75Х100мм КАРТОН</t>
  </si>
  <si>
    <t>Чернила Diamine DF80 057 зел. 80мл</t>
  </si>
  <si>
    <t>Этикетка самокл.SVEZA 378х264 Hexa 1000ш</t>
  </si>
  <si>
    <t>Колличество</t>
  </si>
  <si>
    <t>Сумма</t>
  </si>
  <si>
    <t>Цена за единицу</t>
  </si>
  <si>
    <t>№</t>
  </si>
  <si>
    <t>Условное обозначение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</si>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</sst>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###,000"/>
    <numFmt numFmtId="180" formatCode="#,##0_ ;\-#,##0\ 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1F497D"/>
      <name val="Verdana"/>
      <family val="2"/>
      <charset val="204"/>
    </font>
    <font>
      <sz val="8"/>
      <color rgb="FF1F497D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33CC33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b/>
      <i/>
      <sz val="8"/>
      <color rgb="FF1F497D"/>
      <name val="Verdana"/>
      <family val="2"/>
      <charset val="204"/>
    </font>
    <font>
      <i/>
      <sz val="8"/>
      <color rgb="FF1F497D"/>
      <name val="Verdana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14"/>
      <name val="Calibri"/>
      <family val="2"/>
    </font>
    <font>
      <sz val="8"/>
      <color rgb="FFDBE5F1"/>
      <name val="Verdana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21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98">
    <xf numFmtId="0" fontId="0" fillId="0" borderId="0"/>
    <xf numFmtId="0" fontId="2" fillId="2" borderId="1" applyNumberFormat="0" applyAlignment="0" applyProtection="0">
      <alignment horizontal="left" vertical="center" indent="1"/>
    </xf>
    <xf numFmtId="168" fontId="3" fillId="0" borderId="2" applyNumberFormat="0" applyProtection="0">
      <alignment horizontal="right" vertical="center"/>
    </xf>
    <xf numFmtId="168" fontId="2" fillId="0" borderId="3" applyNumberFormat="0" applyProtection="0">
      <alignment horizontal="right" vertical="center"/>
    </xf>
    <xf numFmtId="0" fontId="4" fillId="3" borderId="3" applyNumberFormat="0" applyAlignment="0" applyProtection="0">
      <alignment horizontal="left" vertical="center" indent="1"/>
    </xf>
    <xf numFmtId="0" fontId="4" fillId="4" borderId="3" applyNumberFormat="0" applyAlignment="0" applyProtection="0">
      <alignment horizontal="left" vertical="center" indent="1"/>
    </xf>
    <xf numFmtId="168" fontId="3" fillId="5" borderId="2" applyNumberFormat="0" applyBorder="0" applyProtection="0">
      <alignment horizontal="right" vertical="center"/>
    </xf>
    <xf numFmtId="0" fontId="4" fillId="3" borderId="3" applyNumberFormat="0" applyAlignment="0" applyProtection="0">
      <alignment horizontal="left" vertical="center" indent="1"/>
    </xf>
    <xf numFmtId="168" fontId="2" fillId="4" borderId="3" applyNumberFormat="0" applyProtection="0">
      <alignment horizontal="right" vertical="center"/>
    </xf>
    <xf numFmtId="168" fontId="2" fillId="5" borderId="3" applyNumberFormat="0" applyBorder="0" applyProtection="0">
      <alignment horizontal="right" vertical="center"/>
    </xf>
    <xf numFmtId="168" fontId="5" fillId="6" borderId="4" applyNumberFormat="0" applyBorder="0" applyAlignment="0" applyProtection="0">
      <alignment horizontal="right" vertical="center" indent="1"/>
    </xf>
    <xf numFmtId="168" fontId="6" fillId="7" borderId="4" applyNumberFormat="0" applyBorder="0" applyAlignment="0" applyProtection="0">
      <alignment horizontal="right" vertical="center" indent="1"/>
    </xf>
    <xf numFmtId="168" fontId="6" fillId="8" borderId="4" applyNumberFormat="0" applyBorder="0" applyAlignment="0" applyProtection="0">
      <alignment horizontal="right" vertical="center" indent="1"/>
    </xf>
    <xf numFmtId="168" fontId="7" fillId="9" borderId="4" applyNumberFormat="0" applyBorder="0" applyAlignment="0" applyProtection="0">
      <alignment horizontal="right" vertical="center" indent="1"/>
    </xf>
    <xf numFmtId="168" fontId="7" fillId="10" borderId="4" applyNumberFormat="0" applyBorder="0" applyAlignment="0" applyProtection="0">
      <alignment horizontal="right" vertical="center" indent="1"/>
    </xf>
    <xf numFmtId="168" fontId="7" fillId="11" borderId="4" applyNumberFormat="0" applyBorder="0" applyAlignment="0" applyProtection="0">
      <alignment horizontal="right" vertical="center" indent="1"/>
    </xf>
    <xf numFmtId="168" fontId="8" fillId="12" borderId="4" applyNumberFormat="0" applyBorder="0" applyAlignment="0" applyProtection="0">
      <alignment horizontal="right" vertical="center" indent="1"/>
    </xf>
    <xf numFmtId="168" fontId="8" fillId="13" borderId="4" applyNumberFormat="0" applyBorder="0" applyAlignment="0" applyProtection="0">
      <alignment horizontal="right" vertical="center" indent="1"/>
    </xf>
    <xf numFmtId="168" fontId="8" fillId="14" borderId="4" applyNumberFormat="0" applyBorder="0" applyAlignment="0" applyProtection="0">
      <alignment horizontal="right" vertical="center" indent="1"/>
    </xf>
    <xf numFmtId="0" fontId="9" fillId="0" borderId="1" applyNumberFormat="0" applyFont="0" applyFill="0" applyAlignment="0" applyProtection="0"/>
    <xf numFmtId="168" fontId="3" fillId="15" borderId="1" applyNumberFormat="0" applyAlignment="0" applyProtection="0">
      <alignment horizontal="left" vertical="center" indent="1"/>
    </xf>
    <xf numFmtId="0" fontId="2" fillId="2" borderId="3" applyNumberFormat="0" applyAlignment="0" applyProtection="0">
      <alignment horizontal="left" vertical="center" indent="1"/>
    </xf>
    <xf numFmtId="0" fontId="4" fillId="16" borderId="1" applyNumberFormat="0" applyAlignment="0" applyProtection="0">
      <alignment horizontal="left" vertical="center" indent="1"/>
    </xf>
    <xf numFmtId="0" fontId="4" fillId="17" borderId="1" applyNumberFormat="0" applyAlignment="0" applyProtection="0">
      <alignment horizontal="left" vertical="center" indent="1"/>
    </xf>
    <xf numFmtId="0" fontId="4" fillId="18" borderId="1" applyNumberFormat="0" applyAlignment="0" applyProtection="0">
      <alignment horizontal="left" vertical="center" indent="1"/>
    </xf>
    <xf numFmtId="0" fontId="4" fillId="5" borderId="1" applyNumberFormat="0" applyAlignment="0" applyProtection="0">
      <alignment horizontal="left" vertical="center" indent="1"/>
    </xf>
    <xf numFmtId="0" fontId="4" fillId="4" borderId="3" applyNumberFormat="0" applyAlignment="0" applyProtection="0">
      <alignment horizontal="left" vertical="center" indent="1"/>
    </xf>
    <xf numFmtId="0" fontId="10" fillId="0" borderId="5" applyNumberFormat="0" applyFill="0" applyBorder="0" applyAlignment="0" applyProtection="0"/>
    <xf numFmtId="0" fontId="11" fillId="0" borderId="5" applyNumberFormat="0" applyBorder="0" applyAlignment="0" applyProtection="0"/>
    <xf numFmtId="0" fontId="10" fillId="3" borderId="3" applyNumberFormat="0" applyAlignment="0" applyProtection="0">
      <alignment horizontal="left" vertical="center" indent="1"/>
    </xf>
    <xf numFmtId="0" fontId="10" fillId="3" borderId="3" applyNumberFormat="0" applyAlignment="0" applyProtection="0">
      <alignment horizontal="left" vertical="center" indent="1"/>
    </xf>
    <xf numFmtId="0" fontId="10" fillId="4" borderId="3" applyNumberFormat="0" applyAlignment="0" applyProtection="0">
      <alignment horizontal="left" vertical="center" indent="1"/>
    </xf>
    <xf numFmtId="168" fontId="12" fillId="4" borderId="3" applyNumberFormat="0" applyProtection="0">
      <alignment horizontal="right" vertical="center"/>
    </xf>
    <xf numFmtId="168" fontId="13" fillId="5" borderId="2" applyNumberFormat="0" applyBorder="0" applyProtection="0">
      <alignment horizontal="right" vertical="center"/>
    </xf>
    <xf numFmtId="168" fontId="12" fillId="5" borderId="3" applyNumberFormat="0" applyBorder="0" applyProtection="0">
      <alignment horizontal="right" vertical="center"/>
    </xf>
    <xf numFmtId="0" fontId="14" fillId="19" borderId="7" applyNumberFormat="0" applyProtection="0">
      <alignment horizontal="left" vertical="top" indent="1"/>
    </xf>
    <xf numFmtId="0" fontId="15" fillId="0" borderId="0"/>
    <xf numFmtId="43" fontId="15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3" borderId="0" applyNumberFormat="0" applyBorder="0" applyAlignment="0" applyProtection="0"/>
    <xf numFmtId="0" fontId="16" fillId="29" borderId="0" applyNumberFormat="0" applyBorder="0" applyAlignment="0" applyProtection="0"/>
    <xf numFmtId="0" fontId="17" fillId="24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2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4" fontId="19" fillId="38" borderId="9" applyNumberFormat="0" applyProtection="0">
      <alignment vertical="center"/>
    </xf>
    <xf numFmtId="4" fontId="20" fillId="39" borderId="9" applyNumberFormat="0" applyProtection="0">
      <alignment vertical="center"/>
    </xf>
    <xf numFmtId="4" fontId="19" fillId="39" borderId="9" applyNumberFormat="0" applyProtection="0">
      <alignment horizontal="left" vertical="center" indent="1"/>
    </xf>
    <xf numFmtId="0" fontId="21" fillId="38" borderId="7" applyNumberFormat="0" applyProtection="0">
      <alignment horizontal="left" vertical="top" indent="1"/>
    </xf>
    <xf numFmtId="4" fontId="19" fillId="40" borderId="9" applyNumberFormat="0" applyProtection="0">
      <alignment horizontal="left" vertical="center" indent="1"/>
    </xf>
    <xf numFmtId="4" fontId="19" fillId="41" borderId="9" applyNumberFormat="0" applyProtection="0">
      <alignment horizontal="right" vertical="center"/>
    </xf>
    <xf numFmtId="4" fontId="19" fillId="42" borderId="9" applyNumberFormat="0" applyProtection="0">
      <alignment horizontal="right" vertical="center"/>
    </xf>
    <xf numFmtId="4" fontId="19" fillId="43" borderId="10" applyNumberFormat="0" applyProtection="0">
      <alignment horizontal="right" vertical="center"/>
    </xf>
    <xf numFmtId="4" fontId="19" fillId="44" borderId="9" applyNumberFormat="0" applyProtection="0">
      <alignment horizontal="right" vertical="center"/>
    </xf>
    <xf numFmtId="4" fontId="19" fillId="45" borderId="9" applyNumberFormat="0" applyProtection="0">
      <alignment horizontal="right" vertical="center"/>
    </xf>
    <xf numFmtId="4" fontId="19" fillId="46" borderId="9" applyNumberFormat="0" applyProtection="0">
      <alignment horizontal="right" vertical="center"/>
    </xf>
    <xf numFmtId="4" fontId="19" fillId="47" borderId="9" applyNumberFormat="0" applyProtection="0">
      <alignment horizontal="right" vertical="center"/>
    </xf>
    <xf numFmtId="4" fontId="19" fillId="48" borderId="9" applyNumberFormat="0" applyProtection="0">
      <alignment horizontal="right" vertical="center"/>
    </xf>
    <xf numFmtId="4" fontId="19" fillId="49" borderId="9" applyNumberFormat="0" applyProtection="0">
      <alignment horizontal="right" vertical="center"/>
    </xf>
    <xf numFmtId="4" fontId="19" fillId="50" borderId="10" applyNumberFormat="0" applyProtection="0">
      <alignment horizontal="left" vertical="center" indent="1"/>
    </xf>
    <xf numFmtId="4" fontId="22" fillId="19" borderId="10" applyNumberFormat="0" applyProtection="0">
      <alignment horizontal="left" vertical="center" indent="1"/>
    </xf>
    <xf numFmtId="4" fontId="22" fillId="19" borderId="10" applyNumberFormat="0" applyProtection="0">
      <alignment horizontal="left" vertical="center" indent="1"/>
    </xf>
    <xf numFmtId="4" fontId="19" fillId="51" borderId="9" applyNumberFormat="0" applyProtection="0">
      <alignment horizontal="right" vertical="center"/>
    </xf>
    <xf numFmtId="4" fontId="19" fillId="52" borderId="10" applyNumberFormat="0" applyProtection="0">
      <alignment horizontal="left" vertical="center" indent="1"/>
    </xf>
    <xf numFmtId="4" fontId="19" fillId="51" borderId="10" applyNumberFormat="0" applyProtection="0">
      <alignment horizontal="left" vertical="center" indent="1"/>
    </xf>
    <xf numFmtId="0" fontId="19" fillId="53" borderId="9" applyNumberFormat="0" applyProtection="0">
      <alignment horizontal="left" vertical="center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 indent="1"/>
    </xf>
    <xf numFmtId="0" fontId="19" fillId="19" borderId="7" applyNumberFormat="0" applyProtection="0">
      <alignment horizontal="left" vertical="top" indent="1"/>
    </xf>
    <xf numFmtId="0" fontId="14" fillId="19" borderId="7" applyNumberFormat="0" applyProtection="0">
      <alignment horizontal="left" vertical="top"/>
    </xf>
    <xf numFmtId="0" fontId="19" fillId="54" borderId="9" applyNumberFormat="0" applyProtection="0">
      <alignment horizontal="left" vertical="center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 indent="1"/>
    </xf>
    <xf numFmtId="0" fontId="19" fillId="51" borderId="7" applyNumberFormat="0" applyProtection="0">
      <alignment horizontal="left" vertical="top" indent="1"/>
    </xf>
    <xf numFmtId="0" fontId="14" fillId="51" borderId="7" applyNumberFormat="0" applyProtection="0">
      <alignment horizontal="left" vertical="top"/>
    </xf>
    <xf numFmtId="0" fontId="19" fillId="55" borderId="9" applyNumberFormat="0" applyProtection="0">
      <alignment horizontal="left" vertical="center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 indent="1"/>
    </xf>
    <xf numFmtId="0" fontId="19" fillId="55" borderId="7" applyNumberFormat="0" applyProtection="0">
      <alignment horizontal="left" vertical="top" indent="1"/>
    </xf>
    <xf numFmtId="0" fontId="14" fillId="55" borderId="7" applyNumberFormat="0" applyProtection="0">
      <alignment horizontal="left" vertical="top"/>
    </xf>
    <xf numFmtId="0" fontId="19" fillId="52" borderId="9" applyNumberFormat="0" applyProtection="0">
      <alignment horizontal="left" vertical="center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 indent="1"/>
    </xf>
    <xf numFmtId="0" fontId="19" fillId="52" borderId="7" applyNumberFormat="0" applyProtection="0">
      <alignment horizontal="left" vertical="top" indent="1"/>
    </xf>
    <xf numFmtId="0" fontId="14" fillId="52" borderId="7" applyNumberFormat="0" applyProtection="0">
      <alignment horizontal="left" vertical="top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4" fillId="56" borderId="11" applyNumberFormat="0">
      <protection locked="0"/>
    </xf>
    <xf numFmtId="0" fontId="19" fillId="56" borderId="11" applyNumberFormat="0">
      <protection locked="0"/>
    </xf>
    <xf numFmtId="0" fontId="14" fillId="56" borderId="11" applyNumberFormat="0">
      <protection locked="0"/>
    </xf>
    <xf numFmtId="0" fontId="23" fillId="19" borderId="12" applyBorder="0"/>
    <xf numFmtId="4" fontId="24" fillId="57" borderId="7" applyNumberFormat="0" applyProtection="0">
      <alignment vertical="center"/>
    </xf>
    <xf numFmtId="4" fontId="20" fillId="58" borderId="8" applyNumberFormat="0" applyProtection="0">
      <alignment vertical="center"/>
    </xf>
    <xf numFmtId="4" fontId="24" fillId="53" borderId="7" applyNumberFormat="0" applyProtection="0">
      <alignment horizontal="left" vertical="center" indent="1"/>
    </xf>
    <xf numFmtId="0" fontId="24" fillId="57" borderId="7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20" fillId="59" borderId="9" applyNumberFormat="0" applyProtection="0">
      <alignment horizontal="right" vertical="center"/>
    </xf>
    <xf numFmtId="4" fontId="19" fillId="40" borderId="9" applyNumberFormat="0" applyProtection="0">
      <alignment horizontal="left" vertical="center" indent="1"/>
    </xf>
    <xf numFmtId="0" fontId="24" fillId="51" borderId="7" applyNumberFormat="0" applyProtection="0">
      <alignment horizontal="left" vertical="top" indent="1"/>
    </xf>
    <xf numFmtId="4" fontId="25" fillId="60" borderId="10" applyNumberFormat="0" applyProtection="0">
      <alignment horizontal="left" vertical="center" indent="1"/>
    </xf>
    <xf numFmtId="0" fontId="19" fillId="61" borderId="8"/>
    <xf numFmtId="4" fontId="26" fillId="56" borderId="9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/>
    <xf numFmtId="0" fontId="17" fillId="22" borderId="0" applyNumberFormat="0" applyBorder="0" applyAlignment="0" applyProtection="0"/>
    <xf numFmtId="0" fontId="17" fillId="66" borderId="0" applyNumberFormat="0" applyBorder="0" applyAlignment="0" applyProtection="0"/>
    <xf numFmtId="0" fontId="28" fillId="33" borderId="9" applyNumberFormat="0" applyAlignment="0" applyProtection="0"/>
    <xf numFmtId="0" fontId="29" fillId="67" borderId="13" applyNumberFormat="0" applyAlignment="0" applyProtection="0"/>
    <xf numFmtId="0" fontId="30" fillId="67" borderId="9" applyNumberFormat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34" fillId="65" borderId="18" applyNumberFormat="0" applyAlignment="0" applyProtection="0"/>
    <xf numFmtId="0" fontId="35" fillId="33" borderId="0" applyNumberFormat="0" applyBorder="0" applyAlignment="0" applyProtection="0"/>
    <xf numFmtId="0" fontId="14" fillId="68" borderId="0"/>
    <xf numFmtId="0" fontId="14" fillId="68" borderId="0"/>
    <xf numFmtId="0" fontId="15" fillId="0" borderId="0"/>
    <xf numFmtId="0" fontId="14" fillId="68" borderId="0"/>
    <xf numFmtId="0" fontId="14" fillId="68" borderId="0"/>
    <xf numFmtId="0" fontId="14" fillId="68" borderId="0"/>
    <xf numFmtId="0" fontId="14" fillId="68" borderId="0"/>
    <xf numFmtId="0" fontId="14" fillId="68" borderId="0"/>
    <xf numFmtId="0" fontId="14" fillId="68" borderId="0"/>
    <xf numFmtId="0" fontId="14" fillId="68" borderId="0"/>
    <xf numFmtId="0" fontId="14" fillId="68" borderId="0"/>
    <xf numFmtId="0" fontId="1" fillId="0" borderId="0"/>
    <xf numFmtId="0" fontId="15" fillId="0" borderId="0"/>
    <xf numFmtId="0" fontId="1" fillId="0" borderId="0"/>
    <xf numFmtId="0" fontId="36" fillId="32" borderId="0" applyNumberFormat="0" applyBorder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4" fillId="32" borderId="9" applyNumberFormat="0" applyFont="0" applyAlignment="0" applyProtection="0"/>
    <xf numFmtId="0" fontId="19" fillId="32" borderId="9" applyNumberFormat="0" applyFont="0" applyAlignment="0" applyProtection="0"/>
    <xf numFmtId="0" fontId="35" fillId="0" borderId="19" applyNumberFormat="0" applyFill="0" applyAlignment="0" applyProtection="0"/>
    <xf numFmtId="0" fontId="3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168" fontId="3" fillId="15" borderId="1" applyNumberFormat="0" applyAlignment="0" applyProtection="0">
      <alignment horizontal="left" vertical="center" indent="1"/>
    </xf>
    <xf numFmtId="168" fontId="38" fillId="15" borderId="0" applyNumberFormat="0" applyAlignment="0" applyProtection="0">
      <alignment horizontal="left" vertical="center" indent="1"/>
    </xf>
    <xf numFmtId="0" fontId="9" fillId="0" borderId="20" applyNumberFormat="0" applyFont="0" applyFill="0" applyAlignment="0" applyProtection="0"/>
    <xf numFmtId="168" fontId="3" fillId="0" borderId="2" applyNumberFormat="0" applyFill="0" applyBorder="0" applyAlignment="0" applyProtection="0">
      <alignment horizontal="right" vertical="center"/>
    </xf>
  </cellStyleXfs>
  <cellXfs count="11">
    <xf numFmtId="0" fontId="0" fillId="0" borderId="0" xfId="0"/>
    <xf numFmtId="0" fontId="3" fillId="15" borderId="1" xfId="20" quotePrefix="1" applyNumberFormat="1" applyAlignment="1"/>
    <xf numFmtId="0" fontId="2" fillId="2" borderId="1" xfId="1" quotePrefix="1" applyNumberFormat="1" applyBorder="1" applyAlignment="1"/>
    <xf numFmtId="0" fontId="3" fillId="15" borderId="1" xfId="20" quotePrefix="1" applyNumberFormat="1" applyBorder="1" applyAlignment="1"/>
    <xf numFmtId="0" fontId="2" fillId="2" borderId="1" xfId="1" quotePrefix="1" applyNumberFormat="1" applyBorder="1" applyAlignment="1"/>
    <xf numFmtId="180" fontId="3" fillId="0" borderId="6" xfId="2" applyNumberFormat="1" applyBorder="1">
      <alignment horizontal="right" vertical="center"/>
    </xf>
    <xf numFmtId="0" fontId="0" fillId="0" borderId="0" xfId="0"/>
    <xf numFmtId="0" fontId="3" fillId="15" borderId="1" xfId="20" quotePrefix="1" applyNumberFormat="1" applyAlignment="1"/>
    <xf numFmtId="39" fontId="3" fillId="0" borderId="6" xfId="2" applyNumberFormat="1" applyBorder="1">
      <alignment horizontal="right" vertical="center"/>
    </xf>
    <xf numFmtId="180" fontId="3" fillId="0" borderId="6" xfId="2" applyNumberFormat="1" applyBorder="1">
      <alignment horizontal="right" vertical="center"/>
    </xf>
    <xf numFmtId="0" fontId="2" fillId="2" borderId="1" xfId="1" quotePrefix="1" applyNumberFormat="1" applyBorder="1" applyAlignment="1"/>
  </cellXfs>
  <cellStyles count="198">
    <cellStyle name="Accent1 - 20%" xfId="38"/>
    <cellStyle name="Accent1 - 40%" xfId="39"/>
    <cellStyle name="Accent1 - 60%" xfId="40"/>
    <cellStyle name="Accent2 - 20%" xfId="41"/>
    <cellStyle name="Accent2 - 40%" xfId="42"/>
    <cellStyle name="Accent2 - 60%" xfId="43"/>
    <cellStyle name="Accent3 - 20%" xfId="44"/>
    <cellStyle name="Accent3 - 40%" xfId="45"/>
    <cellStyle name="Accent3 - 60%" xfId="46"/>
    <cellStyle name="Accent4 - 20%" xfId="47"/>
    <cellStyle name="Accent4 - 40%" xfId="48"/>
    <cellStyle name="Accent4 - 60%" xfId="49"/>
    <cellStyle name="Accent5 - 20%" xfId="50"/>
    <cellStyle name="Accent5 - 40%" xfId="51"/>
    <cellStyle name="Accent5 - 60%" xfId="52"/>
    <cellStyle name="Accent6 - 20%" xfId="53"/>
    <cellStyle name="Accent6 - 40%" xfId="54"/>
    <cellStyle name="Accent6 - 60%" xfId="55"/>
    <cellStyle name="Emphasis 1" xfId="56"/>
    <cellStyle name="Emphasis 2" xfId="57"/>
    <cellStyle name="Emphasis 3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35"/>
    <cellStyle name="SAPBEXHLevel0X 2" xfId="80"/>
    <cellStyle name="SAPBEXHLevel0X 2 2" xfId="81"/>
    <cellStyle name="SAPBEXHLevel0X 3" xfId="82"/>
    <cellStyle name="SAPBEXHLevel0X 3 2" xfId="83"/>
    <cellStyle name="SAPBEXHLevel0X 4" xfId="84"/>
    <cellStyle name="SAPBEXHLevel0X 4 2" xfId="85"/>
    <cellStyle name="SAPBEXHLevel0X 5" xfId="86"/>
    <cellStyle name="SAPBEXHLevel0X 6" xfId="87"/>
    <cellStyle name="SAPBEXHLevel0X 7" xfId="88"/>
    <cellStyle name="SAPBEXHLevel0X_Лист1" xfId="89"/>
    <cellStyle name="SAPBEXHLevel1" xfId="90"/>
    <cellStyle name="SAPBEXHLevel1X" xfId="91"/>
    <cellStyle name="SAPBEXHLevel1X 2" xfId="92"/>
    <cellStyle name="SAPBEXHLevel1X 3" xfId="93"/>
    <cellStyle name="SAPBEXHLevel1X 3 2" xfId="94"/>
    <cellStyle name="SAPBEXHLevel1X 4" xfId="95"/>
    <cellStyle name="SAPBEXHLevel1X 4 2" xfId="96"/>
    <cellStyle name="SAPBEXHLevel1X 5" xfId="97"/>
    <cellStyle name="SAPBEXHLevel1X 6" xfId="98"/>
    <cellStyle name="SAPBEXHLevel1X 7" xfId="99"/>
    <cellStyle name="SAPBEXHLevel1X_Лист1" xfId="100"/>
    <cellStyle name="SAPBEXHLevel2" xfId="101"/>
    <cellStyle name="SAPBEXHLevel2X" xfId="102"/>
    <cellStyle name="SAPBEXHLevel2X 2" xfId="103"/>
    <cellStyle name="SAPBEXHLevel2X 3" xfId="104"/>
    <cellStyle name="SAPBEXHLevel2X 3 2" xfId="105"/>
    <cellStyle name="SAPBEXHLevel2X 4" xfId="106"/>
    <cellStyle name="SAPBEXHLevel2X 4 2" xfId="107"/>
    <cellStyle name="SAPBEXHLevel2X 5" xfId="108"/>
    <cellStyle name="SAPBEXHLevel2X 6" xfId="109"/>
    <cellStyle name="SAPBEXHLevel2X 7" xfId="110"/>
    <cellStyle name="SAPBEXHLevel2X_Лист1" xfId="111"/>
    <cellStyle name="SAPBEXHLevel3" xfId="112"/>
    <cellStyle name="SAPBEXHLevel3X" xfId="113"/>
    <cellStyle name="SAPBEXHLevel3X 2" xfId="114"/>
    <cellStyle name="SAPBEXHLevel3X 3" xfId="115"/>
    <cellStyle name="SAPBEXHLevel3X 3 2" xfId="116"/>
    <cellStyle name="SAPBEXHLevel3X 4" xfId="117"/>
    <cellStyle name="SAPBEXHLevel3X 4 2" xfId="118"/>
    <cellStyle name="SAPBEXHLevel3X 5" xfId="119"/>
    <cellStyle name="SAPBEXHLevel3X 6" xfId="120"/>
    <cellStyle name="SAPBEXHLevel3X 7" xfId="121"/>
    <cellStyle name="SAPBEXHLevel3X_Лист1" xfId="122"/>
    <cellStyle name="SAPBEXinputData" xfId="123"/>
    <cellStyle name="SAPBEXinputData 2" xfId="124"/>
    <cellStyle name="SAPBEXinputData 3" xfId="125"/>
    <cellStyle name="SAPBEXinputData 3 2" xfId="126"/>
    <cellStyle name="SAPBEXinputData 4" xfId="127"/>
    <cellStyle name="SAPBEXinputData 4 2" xfId="128"/>
    <cellStyle name="SAPBEXinputData 5" xfId="129"/>
    <cellStyle name="SAPBEXinputData 6" xfId="130"/>
    <cellStyle name="SAPBEXinputData 7" xfId="131"/>
    <cellStyle name="SAPBEXinputData_Лист1" xfId="132"/>
    <cellStyle name="SAPBEXItemHeader" xfId="133"/>
    <cellStyle name="SAPBEXresData" xfId="134"/>
    <cellStyle name="SAPBEXresDataEmph" xfId="135"/>
    <cellStyle name="SAPBEXresItem" xfId="136"/>
    <cellStyle name="SAPBEXresItemX" xfId="137"/>
    <cellStyle name="SAPBEXstdData" xfId="138"/>
    <cellStyle name="SAPBEXstdDataEmph" xfId="139"/>
    <cellStyle name="SAPBEXstdItem" xfId="140"/>
    <cellStyle name="SAPBEXstdItemX" xfId="141"/>
    <cellStyle name="SAPBEXtitle" xfId="142"/>
    <cellStyle name="SAPBEXunassignedItem" xfId="143"/>
    <cellStyle name="SAPBEXundefined" xfId="144"/>
    <cellStyle name="SAPBorder" xfId="19"/>
    <cellStyle name="SAPDataCell" xfId="2"/>
    <cellStyle name="SAPDataRemoved" xfId="195"/>
    <cellStyle name="SAPDataTotalCell" xfId="3"/>
    <cellStyle name="SAPDimensionCell" xfId="1"/>
    <cellStyle name="SAPEditableDataCell" xfId="4"/>
    <cellStyle name="SAPEditableDataTotalCell" xfId="7"/>
    <cellStyle name="SAPEmphasized" xfId="27"/>
    <cellStyle name="SAPEmphasizedEditableDataCell" xfId="29"/>
    <cellStyle name="SAPEmphasizedEditableDataTotalCell" xfId="30"/>
    <cellStyle name="SAPEmphasizedLockedDataCell" xfId="33"/>
    <cellStyle name="SAPEmphasizedLockedDataTotalCell" xfId="34"/>
    <cellStyle name="SAPEmphasizedReadonlyDataCell" xfId="31"/>
    <cellStyle name="SAPEmphasizedReadonlyDataTotalCell" xfId="32"/>
    <cellStyle name="SAPEmphasizedTotal" xfId="28"/>
    <cellStyle name="SAPError" xfId="196"/>
    <cellStyle name="SAPExceptionLevel1" xfId="10"/>
    <cellStyle name="SAPExceptionLevel2" xfId="11"/>
    <cellStyle name="SAPExceptionLevel3" xfId="12"/>
    <cellStyle name="SAPExceptionLevel4" xfId="13"/>
    <cellStyle name="SAPExceptionLevel5" xfId="14"/>
    <cellStyle name="SAPExceptionLevel6" xfId="15"/>
    <cellStyle name="SAPExceptionLevel7" xfId="16"/>
    <cellStyle name="SAPExceptionLevel8" xfId="17"/>
    <cellStyle name="SAPExceptionLevel9" xfId="18"/>
    <cellStyle name="SAPGroupingFillCell" xfId="194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6"/>
    <cellStyle name="SAPLockedDataTotalCell" xfId="9"/>
    <cellStyle name="SAPMemberCell" xfId="20"/>
    <cellStyle name="SAPMemberTotalCell" xfId="21"/>
    <cellStyle name="SAPMessageText" xfId="197"/>
    <cellStyle name="SAPReadonlyDataCell" xfId="5"/>
    <cellStyle name="SAPReadonlyDataTotalCell" xfId="8"/>
    <cellStyle name="Sheet Title" xfId="145"/>
    <cellStyle name="Акцент1 2" xfId="146"/>
    <cellStyle name="Акцент2 2" xfId="147"/>
    <cellStyle name="Акцент3 2" xfId="148"/>
    <cellStyle name="Акцент4 2" xfId="149"/>
    <cellStyle name="Акцент5 2" xfId="150"/>
    <cellStyle name="Акцент6 2" xfId="151"/>
    <cellStyle name="Ввод  2" xfId="152"/>
    <cellStyle name="Вывод 2" xfId="153"/>
    <cellStyle name="Вычисление 2" xfId="154"/>
    <cellStyle name="Заголовок 1 2" xfId="155"/>
    <cellStyle name="Заголовок 2 2" xfId="156"/>
    <cellStyle name="Заголовок 3 2" xfId="157"/>
    <cellStyle name="Заголовок 4 2" xfId="158"/>
    <cellStyle name="Итог 2" xfId="159"/>
    <cellStyle name="Контрольная ячейка 2" xfId="160"/>
    <cellStyle name="Нейтральный 2" xfId="161"/>
    <cellStyle name="Обычный" xfId="0" builtinId="0"/>
    <cellStyle name="Обычный 10" xfId="162"/>
    <cellStyle name="Обычный 11" xfId="163"/>
    <cellStyle name="Обычный 12" xfId="164"/>
    <cellStyle name="Обычный 2" xfId="36"/>
    <cellStyle name="Обычный 2 2" xfId="165"/>
    <cellStyle name="Обычный 2 3" xfId="166"/>
    <cellStyle name="Обычный 3" xfId="167"/>
    <cellStyle name="Обычный 3 2" xfId="168"/>
    <cellStyle name="Обычный 4" xfId="169"/>
    <cellStyle name="Обычный 4 2" xfId="170"/>
    <cellStyle name="Обычный 5" xfId="171"/>
    <cellStyle name="Обычный 6" xfId="172"/>
    <cellStyle name="Обычный 7" xfId="173"/>
    <cellStyle name="Обычный 8" xfId="174"/>
    <cellStyle name="Обычный 9" xfId="175"/>
    <cellStyle name="Плохой 2" xfId="176"/>
    <cellStyle name="Примечание 2" xfId="177"/>
    <cellStyle name="Примечание 2 2" xfId="178"/>
    <cellStyle name="Примечание 2 3" xfId="179"/>
    <cellStyle name="Примечание 3" xfId="180"/>
    <cellStyle name="Примечание 4" xfId="181"/>
    <cellStyle name="Примечание 4 2" xfId="182"/>
    <cellStyle name="Примечание 5" xfId="183"/>
    <cellStyle name="Примечание 5 2" xfId="184"/>
    <cellStyle name="Примечание 6" xfId="185"/>
    <cellStyle name="Примечание 7" xfId="186"/>
    <cellStyle name="Примечание 8" xfId="187"/>
    <cellStyle name="Связанная ячейка 2" xfId="188"/>
    <cellStyle name="Текст предупреждения 2" xfId="189"/>
    <cellStyle name="Финансовый 2" xfId="37"/>
    <cellStyle name="Финансовый 3" xfId="190"/>
    <cellStyle name="Финансовый 4" xfId="191"/>
    <cellStyle name="Финансовый 5" xfId="192"/>
    <cellStyle name="Хороший 2" xfId="1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workbookViewId="0">
      <selection activeCell="A150" sqref="A150"/>
    </sheetView>
  </sheetViews>
  <sheetFormatPr defaultRowHeight="15" x14ac:dyDescent="0.25"/>
  <cols>
    <col min="1" max="1" width="9.140625" style="6"/>
    <col min="3" max="3" width="46.42578125" customWidth="1"/>
    <col min="4" max="4" width="12.5703125" customWidth="1"/>
    <col min="5" max="5" width="14.140625" style="6" customWidth="1"/>
    <col min="6" max="6" width="12.140625" customWidth="1"/>
  </cols>
  <sheetData>
    <row r="1" spans="1:6" x14ac:dyDescent="0.25">
      <c r="A1" s="10" t="s">
        <v>297</v>
      </c>
      <c r="B1" s="2" t="s">
        <v>298</v>
      </c>
      <c r="C1" s="4" t="s">
        <v>299</v>
      </c>
      <c r="D1" s="10" t="s">
        <v>294</v>
      </c>
      <c r="E1" s="10" t="s">
        <v>296</v>
      </c>
      <c r="F1" s="10" t="s">
        <v>295</v>
      </c>
    </row>
    <row r="2" spans="1:6" x14ac:dyDescent="0.25">
      <c r="A2" s="7">
        <v>1</v>
      </c>
      <c r="B2" s="1" t="s">
        <v>0</v>
      </c>
      <c r="C2" s="3" t="s">
        <v>147</v>
      </c>
      <c r="D2" s="5">
        <v>25</v>
      </c>
      <c r="E2" s="9">
        <f>F2/D2</f>
        <v>193.14919999999998</v>
      </c>
      <c r="F2" s="8">
        <v>4828.7299999999996</v>
      </c>
    </row>
    <row r="3" spans="1:6" x14ac:dyDescent="0.25">
      <c r="A3" s="7">
        <v>2</v>
      </c>
      <c r="B3" s="1" t="s">
        <v>1</v>
      </c>
      <c r="C3" s="3" t="s">
        <v>148</v>
      </c>
      <c r="D3" s="5">
        <v>1</v>
      </c>
      <c r="E3" s="9">
        <f t="shared" ref="E3:E66" si="0">F3/D3</f>
        <v>1442.16</v>
      </c>
      <c r="F3" s="8">
        <v>1442.16</v>
      </c>
    </row>
    <row r="4" spans="1:6" x14ac:dyDescent="0.25">
      <c r="A4" s="7">
        <v>3</v>
      </c>
      <c r="B4" s="1" t="s">
        <v>2</v>
      </c>
      <c r="C4" s="3" t="s">
        <v>149</v>
      </c>
      <c r="D4" s="5">
        <v>1500</v>
      </c>
      <c r="E4" s="9">
        <f t="shared" si="0"/>
        <v>18.85324</v>
      </c>
      <c r="F4" s="8">
        <v>28279.86</v>
      </c>
    </row>
    <row r="5" spans="1:6" x14ac:dyDescent="0.25">
      <c r="A5" s="7">
        <v>4</v>
      </c>
      <c r="B5" s="1" t="s">
        <v>3</v>
      </c>
      <c r="C5" s="3" t="s">
        <v>150</v>
      </c>
      <c r="D5" s="5">
        <v>20</v>
      </c>
      <c r="E5" s="9">
        <f t="shared" si="0"/>
        <v>17.683</v>
      </c>
      <c r="F5" s="8">
        <v>353.65999999999997</v>
      </c>
    </row>
    <row r="6" spans="1:6" x14ac:dyDescent="0.25">
      <c r="A6" s="7">
        <v>5</v>
      </c>
      <c r="B6" s="1" t="s">
        <v>4</v>
      </c>
      <c r="C6" s="3" t="s">
        <v>151</v>
      </c>
      <c r="D6" s="5">
        <v>100</v>
      </c>
      <c r="E6" s="9">
        <f t="shared" si="0"/>
        <v>8.5</v>
      </c>
      <c r="F6" s="8">
        <v>850</v>
      </c>
    </row>
    <row r="7" spans="1:6" x14ac:dyDescent="0.25">
      <c r="A7" s="7">
        <v>6</v>
      </c>
      <c r="B7" s="1" t="s">
        <v>5</v>
      </c>
      <c r="C7" s="3" t="s">
        <v>152</v>
      </c>
      <c r="D7" s="5">
        <v>1</v>
      </c>
      <c r="E7" s="9">
        <f t="shared" si="0"/>
        <v>8.41</v>
      </c>
      <c r="F7" s="8">
        <v>8.41</v>
      </c>
    </row>
    <row r="8" spans="1:6" x14ac:dyDescent="0.25">
      <c r="A8" s="7">
        <v>7</v>
      </c>
      <c r="B8" s="1" t="s">
        <v>6</v>
      </c>
      <c r="C8" s="3" t="s">
        <v>153</v>
      </c>
      <c r="D8" s="5">
        <v>6</v>
      </c>
      <c r="E8" s="9">
        <f t="shared" si="0"/>
        <v>75.588333333333324</v>
      </c>
      <c r="F8" s="8">
        <v>453.53</v>
      </c>
    </row>
    <row r="9" spans="1:6" x14ac:dyDescent="0.25">
      <c r="A9" s="7">
        <v>8</v>
      </c>
      <c r="B9" s="1" t="s">
        <v>7</v>
      </c>
      <c r="C9" s="3" t="s">
        <v>154</v>
      </c>
      <c r="D9" s="5">
        <v>2</v>
      </c>
      <c r="E9" s="9">
        <f t="shared" si="0"/>
        <v>28.8</v>
      </c>
      <c r="F9" s="8">
        <v>57.6</v>
      </c>
    </row>
    <row r="10" spans="1:6" x14ac:dyDescent="0.25">
      <c r="A10" s="7">
        <v>9</v>
      </c>
      <c r="B10" s="1" t="s">
        <v>8</v>
      </c>
      <c r="C10" s="3" t="s">
        <v>155</v>
      </c>
      <c r="D10" s="5">
        <v>2</v>
      </c>
      <c r="E10" s="9">
        <f t="shared" si="0"/>
        <v>17</v>
      </c>
      <c r="F10" s="8">
        <v>34</v>
      </c>
    </row>
    <row r="11" spans="1:6" x14ac:dyDescent="0.25">
      <c r="A11" s="7">
        <v>10</v>
      </c>
      <c r="B11" s="1" t="s">
        <v>9</v>
      </c>
      <c r="C11" s="3" t="s">
        <v>156</v>
      </c>
      <c r="D11" s="5">
        <v>8</v>
      </c>
      <c r="E11" s="9">
        <f t="shared" si="0"/>
        <v>340.495</v>
      </c>
      <c r="F11" s="8">
        <v>2723.96</v>
      </c>
    </row>
    <row r="12" spans="1:6" x14ac:dyDescent="0.25">
      <c r="A12" s="7">
        <v>11</v>
      </c>
      <c r="B12" s="1" t="s">
        <v>10</v>
      </c>
      <c r="C12" s="3" t="s">
        <v>157</v>
      </c>
      <c r="D12" s="5">
        <v>1</v>
      </c>
      <c r="E12" s="9">
        <f t="shared" si="0"/>
        <v>322.02999999999997</v>
      </c>
      <c r="F12" s="8">
        <v>322.02999999999997</v>
      </c>
    </row>
    <row r="13" spans="1:6" x14ac:dyDescent="0.25">
      <c r="A13" s="7">
        <v>12</v>
      </c>
      <c r="B13" s="1" t="s">
        <v>11</v>
      </c>
      <c r="C13" s="3" t="s">
        <v>158</v>
      </c>
      <c r="D13" s="5">
        <v>2</v>
      </c>
      <c r="E13" s="9">
        <f t="shared" si="0"/>
        <v>596.09500000000003</v>
      </c>
      <c r="F13" s="8">
        <v>1192.19</v>
      </c>
    </row>
    <row r="14" spans="1:6" x14ac:dyDescent="0.25">
      <c r="A14" s="7">
        <v>13</v>
      </c>
      <c r="B14" s="1" t="s">
        <v>12</v>
      </c>
      <c r="C14" s="3" t="s">
        <v>159</v>
      </c>
      <c r="D14" s="5">
        <v>8</v>
      </c>
      <c r="E14" s="9">
        <f t="shared" si="0"/>
        <v>315</v>
      </c>
      <c r="F14" s="8">
        <v>2520</v>
      </c>
    </row>
    <row r="15" spans="1:6" x14ac:dyDescent="0.25">
      <c r="A15" s="7">
        <v>14</v>
      </c>
      <c r="B15" s="1" t="s">
        <v>13</v>
      </c>
      <c r="C15" s="3" t="s">
        <v>160</v>
      </c>
      <c r="D15" s="5">
        <v>10</v>
      </c>
      <c r="E15" s="9">
        <f t="shared" si="0"/>
        <v>1305.9569999999999</v>
      </c>
      <c r="F15" s="8">
        <v>13059.57</v>
      </c>
    </row>
    <row r="16" spans="1:6" x14ac:dyDescent="0.25">
      <c r="A16" s="7">
        <v>15</v>
      </c>
      <c r="B16" s="1" t="s">
        <v>14</v>
      </c>
      <c r="C16" s="3" t="s">
        <v>161</v>
      </c>
      <c r="D16" s="5">
        <v>2</v>
      </c>
      <c r="E16" s="9">
        <f t="shared" si="0"/>
        <v>1013.075</v>
      </c>
      <c r="F16" s="8">
        <v>2026.15</v>
      </c>
    </row>
    <row r="17" spans="1:6" x14ac:dyDescent="0.25">
      <c r="A17" s="7">
        <v>16</v>
      </c>
      <c r="B17" s="1" t="s">
        <v>15</v>
      </c>
      <c r="C17" s="3" t="s">
        <v>162</v>
      </c>
      <c r="D17" s="5">
        <v>483.6</v>
      </c>
      <c r="E17" s="9">
        <f t="shared" si="0"/>
        <v>34.483746898263028</v>
      </c>
      <c r="F17" s="8">
        <v>16676.34</v>
      </c>
    </row>
    <row r="18" spans="1:6" x14ac:dyDescent="0.25">
      <c r="A18" s="7">
        <v>17</v>
      </c>
      <c r="B18" s="1" t="s">
        <v>16</v>
      </c>
      <c r="C18" s="3" t="s">
        <v>163</v>
      </c>
      <c r="D18" s="5">
        <v>20</v>
      </c>
      <c r="E18" s="9">
        <f t="shared" si="0"/>
        <v>49.3</v>
      </c>
      <c r="F18" s="8">
        <v>986</v>
      </c>
    </row>
    <row r="19" spans="1:6" x14ac:dyDescent="0.25">
      <c r="A19" s="7">
        <v>18</v>
      </c>
      <c r="B19" s="1" t="s">
        <v>17</v>
      </c>
      <c r="C19" s="3" t="s">
        <v>164</v>
      </c>
      <c r="D19" s="5">
        <v>14</v>
      </c>
      <c r="E19" s="9">
        <f t="shared" si="0"/>
        <v>413.28130434782605</v>
      </c>
      <c r="F19" s="8">
        <v>5785.9382608695651</v>
      </c>
    </row>
    <row r="20" spans="1:6" x14ac:dyDescent="0.25">
      <c r="A20" s="7">
        <v>19</v>
      </c>
      <c r="B20" s="1" t="s">
        <v>18</v>
      </c>
      <c r="C20" s="3" t="s">
        <v>165</v>
      </c>
      <c r="D20" s="5">
        <v>2.4</v>
      </c>
      <c r="E20" s="9">
        <f t="shared" si="0"/>
        <v>402.54166666666669</v>
      </c>
      <c r="F20" s="8">
        <v>966.1</v>
      </c>
    </row>
    <row r="21" spans="1:6" x14ac:dyDescent="0.25">
      <c r="A21" s="7">
        <v>20</v>
      </c>
      <c r="B21" s="1" t="s">
        <v>19</v>
      </c>
      <c r="C21" s="3" t="s">
        <v>166</v>
      </c>
      <c r="D21" s="5">
        <v>793.10400000000004</v>
      </c>
      <c r="E21" s="9">
        <f t="shared" si="0"/>
        <v>114.90277441546128</v>
      </c>
      <c r="F21" s="8">
        <v>91129.85</v>
      </c>
    </row>
    <row r="22" spans="1:6" x14ac:dyDescent="0.25">
      <c r="A22" s="7">
        <v>21</v>
      </c>
      <c r="B22" s="1" t="s">
        <v>20</v>
      </c>
      <c r="C22" s="3" t="s">
        <v>167</v>
      </c>
      <c r="D22" s="5">
        <v>1</v>
      </c>
      <c r="E22" s="9">
        <f t="shared" si="0"/>
        <v>1718.56</v>
      </c>
      <c r="F22" s="8">
        <v>1718.56</v>
      </c>
    </row>
    <row r="23" spans="1:6" x14ac:dyDescent="0.25">
      <c r="A23" s="7">
        <v>22</v>
      </c>
      <c r="B23" s="1" t="s">
        <v>21</v>
      </c>
      <c r="C23" s="3" t="s">
        <v>168</v>
      </c>
      <c r="D23" s="5">
        <v>10</v>
      </c>
      <c r="E23" s="9">
        <f t="shared" si="0"/>
        <v>18</v>
      </c>
      <c r="F23" s="8">
        <v>180</v>
      </c>
    </row>
    <row r="24" spans="1:6" x14ac:dyDescent="0.25">
      <c r="A24" s="7">
        <v>23</v>
      </c>
      <c r="B24" s="1" t="s">
        <v>22</v>
      </c>
      <c r="C24" s="3" t="s">
        <v>169</v>
      </c>
      <c r="D24" s="5">
        <v>29.25</v>
      </c>
      <c r="E24" s="9">
        <f t="shared" si="0"/>
        <v>243.27404255319146</v>
      </c>
      <c r="F24" s="8">
        <v>7115.7657446808507</v>
      </c>
    </row>
    <row r="25" spans="1:6" x14ac:dyDescent="0.25">
      <c r="A25" s="7">
        <v>24</v>
      </c>
      <c r="B25" s="1" t="s">
        <v>23</v>
      </c>
      <c r="C25" s="3" t="s">
        <v>170</v>
      </c>
      <c r="D25" s="5">
        <v>2</v>
      </c>
      <c r="E25" s="9">
        <f t="shared" si="0"/>
        <v>301.60500000000002</v>
      </c>
      <c r="F25" s="8">
        <v>603.21</v>
      </c>
    </row>
    <row r="26" spans="1:6" x14ac:dyDescent="0.25">
      <c r="A26" s="7">
        <v>25</v>
      </c>
      <c r="B26" s="1" t="s">
        <v>24</v>
      </c>
      <c r="C26" s="3" t="s">
        <v>171</v>
      </c>
      <c r="D26" s="5">
        <v>4</v>
      </c>
      <c r="E26" s="9">
        <f t="shared" si="0"/>
        <v>476</v>
      </c>
      <c r="F26" s="8">
        <v>1904</v>
      </c>
    </row>
    <row r="27" spans="1:6" x14ac:dyDescent="0.25">
      <c r="A27" s="7">
        <v>26</v>
      </c>
      <c r="B27" s="1" t="s">
        <v>25</v>
      </c>
      <c r="C27" s="3" t="s">
        <v>172</v>
      </c>
      <c r="D27" s="5">
        <v>5</v>
      </c>
      <c r="E27" s="9">
        <f t="shared" si="0"/>
        <v>77.5</v>
      </c>
      <c r="F27" s="8">
        <v>387.5</v>
      </c>
    </row>
    <row r="28" spans="1:6" x14ac:dyDescent="0.25">
      <c r="A28" s="7">
        <v>27</v>
      </c>
      <c r="B28" s="1" t="s">
        <v>26</v>
      </c>
      <c r="C28" s="3" t="s">
        <v>173</v>
      </c>
      <c r="D28" s="5">
        <v>780</v>
      </c>
      <c r="E28" s="9">
        <f t="shared" si="0"/>
        <v>44.035929091484647</v>
      </c>
      <c r="F28" s="8">
        <v>34348.024691358027</v>
      </c>
    </row>
    <row r="29" spans="1:6" x14ac:dyDescent="0.25">
      <c r="A29" s="7">
        <v>28</v>
      </c>
      <c r="B29" s="1" t="s">
        <v>27</v>
      </c>
      <c r="C29" s="3" t="s">
        <v>174</v>
      </c>
      <c r="D29" s="5">
        <v>1910.22</v>
      </c>
      <c r="E29" s="9">
        <f t="shared" si="0"/>
        <v>17.545052402341092</v>
      </c>
      <c r="F29" s="8">
        <v>33514.910000000003</v>
      </c>
    </row>
    <row r="30" spans="1:6" x14ac:dyDescent="0.25">
      <c r="A30" s="7">
        <v>29</v>
      </c>
      <c r="B30" s="1" t="s">
        <v>28</v>
      </c>
      <c r="C30" s="3" t="s">
        <v>175</v>
      </c>
      <c r="D30" s="5">
        <v>29.937999999999999</v>
      </c>
      <c r="E30" s="9">
        <f t="shared" si="0"/>
        <v>19261.509936124905</v>
      </c>
      <c r="F30" s="8">
        <v>576651.08446770743</v>
      </c>
    </row>
    <row r="31" spans="1:6" x14ac:dyDescent="0.25">
      <c r="A31" s="7">
        <v>30</v>
      </c>
      <c r="B31" s="1" t="s">
        <v>29</v>
      </c>
      <c r="C31" s="3" t="s">
        <v>176</v>
      </c>
      <c r="D31" s="5">
        <v>4</v>
      </c>
      <c r="E31" s="9">
        <f t="shared" si="0"/>
        <v>269.928</v>
      </c>
      <c r="F31" s="8">
        <v>1079.712</v>
      </c>
    </row>
    <row r="32" spans="1:6" x14ac:dyDescent="0.25">
      <c r="A32" s="7">
        <v>31</v>
      </c>
      <c r="B32" s="1" t="s">
        <v>30</v>
      </c>
      <c r="C32" s="3" t="s">
        <v>177</v>
      </c>
      <c r="D32" s="5">
        <v>1</v>
      </c>
      <c r="E32" s="9">
        <f t="shared" si="0"/>
        <v>126.98222222222222</v>
      </c>
      <c r="F32" s="8">
        <v>126.98222222222222</v>
      </c>
    </row>
    <row r="33" spans="1:6" x14ac:dyDescent="0.25">
      <c r="A33" s="7">
        <v>32</v>
      </c>
      <c r="B33" s="1" t="s">
        <v>31</v>
      </c>
      <c r="C33" s="3" t="s">
        <v>178</v>
      </c>
      <c r="D33" s="5">
        <v>4</v>
      </c>
      <c r="E33" s="9">
        <f t="shared" si="0"/>
        <v>296.82</v>
      </c>
      <c r="F33" s="8">
        <v>1187.28</v>
      </c>
    </row>
    <row r="34" spans="1:6" x14ac:dyDescent="0.25">
      <c r="A34" s="7">
        <v>33</v>
      </c>
      <c r="B34" s="1" t="s">
        <v>32</v>
      </c>
      <c r="C34" s="3" t="s">
        <v>179</v>
      </c>
      <c r="D34" s="5">
        <v>15</v>
      </c>
      <c r="E34" s="9">
        <f t="shared" si="0"/>
        <v>860.02800000000002</v>
      </c>
      <c r="F34" s="8">
        <v>12900.42</v>
      </c>
    </row>
    <row r="35" spans="1:6" x14ac:dyDescent="0.25">
      <c r="A35" s="7">
        <v>34</v>
      </c>
      <c r="B35" s="1" t="s">
        <v>33</v>
      </c>
      <c r="C35" s="3" t="s">
        <v>180</v>
      </c>
      <c r="D35" s="5">
        <v>20</v>
      </c>
      <c r="E35" s="9">
        <f t="shared" si="0"/>
        <v>91.138000000000005</v>
      </c>
      <c r="F35" s="8">
        <v>1822.7600000000002</v>
      </c>
    </row>
    <row r="36" spans="1:6" x14ac:dyDescent="0.25">
      <c r="A36" s="7">
        <v>35</v>
      </c>
      <c r="B36" s="1" t="s">
        <v>34</v>
      </c>
      <c r="C36" s="3" t="s">
        <v>181</v>
      </c>
      <c r="D36" s="5">
        <v>3</v>
      </c>
      <c r="E36" s="9">
        <f t="shared" si="0"/>
        <v>1666.5657142857142</v>
      </c>
      <c r="F36" s="8">
        <v>4999.6971428571424</v>
      </c>
    </row>
    <row r="37" spans="1:6" x14ac:dyDescent="0.25">
      <c r="A37" s="7">
        <v>36</v>
      </c>
      <c r="B37" s="1" t="s">
        <v>35</v>
      </c>
      <c r="C37" s="3" t="s">
        <v>182</v>
      </c>
      <c r="D37" s="5">
        <v>21</v>
      </c>
      <c r="E37" s="9">
        <f t="shared" si="0"/>
        <v>211.31142857142856</v>
      </c>
      <c r="F37" s="8">
        <v>4437.54</v>
      </c>
    </row>
    <row r="38" spans="1:6" x14ac:dyDescent="0.25">
      <c r="A38" s="7">
        <v>37</v>
      </c>
      <c r="B38" s="1" t="s">
        <v>36</v>
      </c>
      <c r="C38" s="3" t="s">
        <v>183</v>
      </c>
      <c r="D38" s="5">
        <v>2</v>
      </c>
      <c r="E38" s="9">
        <f t="shared" si="0"/>
        <v>6004.165</v>
      </c>
      <c r="F38" s="8">
        <v>12008.33</v>
      </c>
    </row>
    <row r="39" spans="1:6" x14ac:dyDescent="0.25">
      <c r="A39" s="7">
        <v>38</v>
      </c>
      <c r="B39" s="1" t="s">
        <v>37</v>
      </c>
      <c r="C39" s="3" t="s">
        <v>184</v>
      </c>
      <c r="D39" s="5">
        <v>9</v>
      </c>
      <c r="E39" s="9">
        <f t="shared" si="0"/>
        <v>2686.4411111111112</v>
      </c>
      <c r="F39" s="8">
        <v>24177.97</v>
      </c>
    </row>
    <row r="40" spans="1:6" x14ac:dyDescent="0.25">
      <c r="A40" s="7">
        <v>39</v>
      </c>
      <c r="B40" s="1" t="s">
        <v>38</v>
      </c>
      <c r="C40" s="3" t="s">
        <v>185</v>
      </c>
      <c r="D40" s="5">
        <v>2</v>
      </c>
      <c r="E40" s="9">
        <f t="shared" si="0"/>
        <v>799.43</v>
      </c>
      <c r="F40" s="8">
        <v>1598.86</v>
      </c>
    </row>
    <row r="41" spans="1:6" x14ac:dyDescent="0.25">
      <c r="A41" s="7">
        <v>40</v>
      </c>
      <c r="B41" s="1" t="s">
        <v>39</v>
      </c>
      <c r="C41" s="3" t="s">
        <v>186</v>
      </c>
      <c r="D41" s="5">
        <v>1</v>
      </c>
      <c r="E41" s="9">
        <f t="shared" si="0"/>
        <v>122574.41</v>
      </c>
      <c r="F41" s="8">
        <v>122574.41</v>
      </c>
    </row>
    <row r="42" spans="1:6" x14ac:dyDescent="0.25">
      <c r="A42" s="7">
        <v>41</v>
      </c>
      <c r="B42" s="1" t="s">
        <v>40</v>
      </c>
      <c r="C42" s="3" t="s">
        <v>187</v>
      </c>
      <c r="D42" s="5">
        <v>55</v>
      </c>
      <c r="E42" s="9">
        <f t="shared" si="0"/>
        <v>6.1519047619047624</v>
      </c>
      <c r="F42" s="8">
        <v>338.35476190476192</v>
      </c>
    </row>
    <row r="43" spans="1:6" x14ac:dyDescent="0.25">
      <c r="A43" s="7">
        <v>42</v>
      </c>
      <c r="B43" s="1" t="s">
        <v>41</v>
      </c>
      <c r="C43" s="3" t="s">
        <v>188</v>
      </c>
      <c r="D43" s="5">
        <v>12</v>
      </c>
      <c r="E43" s="9">
        <f t="shared" si="0"/>
        <v>523.77357142857147</v>
      </c>
      <c r="F43" s="8">
        <v>6285.2828571428581</v>
      </c>
    </row>
    <row r="44" spans="1:6" x14ac:dyDescent="0.25">
      <c r="A44" s="7">
        <v>43</v>
      </c>
      <c r="B44" s="1" t="s">
        <v>42</v>
      </c>
      <c r="C44" s="3" t="s">
        <v>189</v>
      </c>
      <c r="D44" s="5">
        <v>10</v>
      </c>
      <c r="E44" s="9">
        <f t="shared" si="0"/>
        <v>165.31800000000001</v>
      </c>
      <c r="F44" s="8">
        <v>1653.18</v>
      </c>
    </row>
    <row r="45" spans="1:6" x14ac:dyDescent="0.25">
      <c r="A45" s="7">
        <v>44</v>
      </c>
      <c r="B45" s="1" t="s">
        <v>43</v>
      </c>
      <c r="C45" s="3" t="s">
        <v>190</v>
      </c>
      <c r="D45" s="5">
        <v>10</v>
      </c>
      <c r="E45" s="9">
        <f t="shared" si="0"/>
        <v>5612.3190000000004</v>
      </c>
      <c r="F45" s="8">
        <v>56123.19</v>
      </c>
    </row>
    <row r="46" spans="1:6" x14ac:dyDescent="0.25">
      <c r="A46" s="7">
        <v>45</v>
      </c>
      <c r="B46" s="1" t="s">
        <v>44</v>
      </c>
      <c r="C46" s="3" t="s">
        <v>191</v>
      </c>
      <c r="D46" s="5">
        <v>2</v>
      </c>
      <c r="E46" s="9">
        <f t="shared" si="0"/>
        <v>535.95642857142855</v>
      </c>
      <c r="F46" s="8">
        <v>1071.9128571428571</v>
      </c>
    </row>
    <row r="47" spans="1:6" x14ac:dyDescent="0.25">
      <c r="A47" s="7">
        <v>46</v>
      </c>
      <c r="B47" s="1" t="s">
        <v>45</v>
      </c>
      <c r="C47" s="3" t="s">
        <v>192</v>
      </c>
      <c r="D47" s="5">
        <v>1</v>
      </c>
      <c r="E47" s="9">
        <f t="shared" si="0"/>
        <v>37427.93</v>
      </c>
      <c r="F47" s="8">
        <v>37427.93</v>
      </c>
    </row>
    <row r="48" spans="1:6" x14ac:dyDescent="0.25">
      <c r="A48" s="7">
        <v>47</v>
      </c>
      <c r="B48" s="1" t="s">
        <v>46</v>
      </c>
      <c r="C48" s="3" t="s">
        <v>193</v>
      </c>
      <c r="D48" s="5">
        <v>1</v>
      </c>
      <c r="E48" s="9">
        <f t="shared" si="0"/>
        <v>41192.71</v>
      </c>
      <c r="F48" s="8">
        <v>41192.71</v>
      </c>
    </row>
    <row r="49" spans="1:6" x14ac:dyDescent="0.25">
      <c r="A49" s="7">
        <v>48</v>
      </c>
      <c r="B49" s="1" t="s">
        <v>47</v>
      </c>
      <c r="C49" s="3" t="s">
        <v>194</v>
      </c>
      <c r="D49" s="5">
        <v>2</v>
      </c>
      <c r="E49" s="9">
        <f t="shared" si="0"/>
        <v>2002.645</v>
      </c>
      <c r="F49" s="8">
        <v>4005.29</v>
      </c>
    </row>
    <row r="50" spans="1:6" x14ac:dyDescent="0.25">
      <c r="A50" s="7">
        <v>49</v>
      </c>
      <c r="B50" s="1" t="s">
        <v>48</v>
      </c>
      <c r="C50" s="3" t="s">
        <v>195</v>
      </c>
      <c r="D50" s="5">
        <v>10</v>
      </c>
      <c r="E50" s="9">
        <f t="shared" si="0"/>
        <v>2791.0070000000001</v>
      </c>
      <c r="F50" s="8">
        <v>27910.07</v>
      </c>
    </row>
    <row r="51" spans="1:6" x14ac:dyDescent="0.25">
      <c r="A51" s="7">
        <v>50</v>
      </c>
      <c r="B51" s="1" t="s">
        <v>49</v>
      </c>
      <c r="C51" s="3" t="s">
        <v>196</v>
      </c>
      <c r="D51" s="5">
        <v>2</v>
      </c>
      <c r="E51" s="9">
        <f t="shared" si="0"/>
        <v>155.93</v>
      </c>
      <c r="F51" s="8">
        <v>311.86</v>
      </c>
    </row>
    <row r="52" spans="1:6" x14ac:dyDescent="0.25">
      <c r="A52" s="7">
        <v>51</v>
      </c>
      <c r="B52" s="1" t="s">
        <v>50</v>
      </c>
      <c r="C52" s="3" t="s">
        <v>197</v>
      </c>
      <c r="D52" s="5">
        <v>8</v>
      </c>
      <c r="E52" s="9">
        <f t="shared" si="0"/>
        <v>1061.14375</v>
      </c>
      <c r="F52" s="8">
        <v>8489.15</v>
      </c>
    </row>
    <row r="53" spans="1:6" x14ac:dyDescent="0.25">
      <c r="A53" s="7">
        <v>52</v>
      </c>
      <c r="B53" s="1" t="s">
        <v>51</v>
      </c>
      <c r="C53" s="3" t="s">
        <v>198</v>
      </c>
      <c r="D53" s="5">
        <v>4</v>
      </c>
      <c r="E53" s="9">
        <f t="shared" si="0"/>
        <v>340.01749999999998</v>
      </c>
      <c r="F53" s="8">
        <v>1360.07</v>
      </c>
    </row>
    <row r="54" spans="1:6" x14ac:dyDescent="0.25">
      <c r="A54" s="7">
        <v>53</v>
      </c>
      <c r="B54" s="1" t="s">
        <v>52</v>
      </c>
      <c r="C54" s="3" t="s">
        <v>199</v>
      </c>
      <c r="D54" s="5">
        <v>3</v>
      </c>
      <c r="E54" s="9">
        <f t="shared" si="0"/>
        <v>7644.07</v>
      </c>
      <c r="F54" s="8">
        <v>22932.21</v>
      </c>
    </row>
    <row r="55" spans="1:6" x14ac:dyDescent="0.25">
      <c r="A55" s="7">
        <v>54</v>
      </c>
      <c r="B55" s="1" t="s">
        <v>53</v>
      </c>
      <c r="C55" s="3" t="s">
        <v>200</v>
      </c>
      <c r="D55" s="5">
        <v>2</v>
      </c>
      <c r="E55" s="9">
        <f t="shared" si="0"/>
        <v>501.67</v>
      </c>
      <c r="F55" s="8">
        <v>1003.34</v>
      </c>
    </row>
    <row r="56" spans="1:6" x14ac:dyDescent="0.25">
      <c r="A56" s="7">
        <v>55</v>
      </c>
      <c r="B56" s="1" t="s">
        <v>54</v>
      </c>
      <c r="C56" s="3" t="s">
        <v>201</v>
      </c>
      <c r="D56" s="5">
        <v>10</v>
      </c>
      <c r="E56" s="9">
        <f t="shared" si="0"/>
        <v>963.96900000000005</v>
      </c>
      <c r="F56" s="8">
        <v>9639.69</v>
      </c>
    </row>
    <row r="57" spans="1:6" x14ac:dyDescent="0.25">
      <c r="A57" s="7">
        <v>56</v>
      </c>
      <c r="B57" s="1" t="s">
        <v>55</v>
      </c>
      <c r="C57" s="3" t="s">
        <v>202</v>
      </c>
      <c r="D57" s="5">
        <v>2</v>
      </c>
      <c r="E57" s="9">
        <f t="shared" si="0"/>
        <v>932.2</v>
      </c>
      <c r="F57" s="8">
        <v>1864.4</v>
      </c>
    </row>
    <row r="58" spans="1:6" x14ac:dyDescent="0.25">
      <c r="A58" s="7">
        <v>57</v>
      </c>
      <c r="B58" s="1" t="s">
        <v>56</v>
      </c>
      <c r="C58" s="3" t="s">
        <v>203</v>
      </c>
      <c r="D58" s="5">
        <v>2</v>
      </c>
      <c r="E58" s="9">
        <f t="shared" si="0"/>
        <v>5924.55</v>
      </c>
      <c r="F58" s="8">
        <v>11849.1</v>
      </c>
    </row>
    <row r="59" spans="1:6" x14ac:dyDescent="0.25">
      <c r="A59" s="7">
        <v>58</v>
      </c>
      <c r="B59" s="1" t="s">
        <v>57</v>
      </c>
      <c r="C59" s="3" t="s">
        <v>204</v>
      </c>
      <c r="D59" s="5">
        <v>2</v>
      </c>
      <c r="E59" s="9">
        <f t="shared" si="0"/>
        <v>237.5</v>
      </c>
      <c r="F59" s="8">
        <v>475</v>
      </c>
    </row>
    <row r="60" spans="1:6" x14ac:dyDescent="0.25">
      <c r="A60" s="7">
        <v>59</v>
      </c>
      <c r="B60" s="1" t="s">
        <v>58</v>
      </c>
      <c r="C60" s="3" t="s">
        <v>205</v>
      </c>
      <c r="D60" s="5">
        <v>6</v>
      </c>
      <c r="E60" s="9">
        <f t="shared" si="0"/>
        <v>180</v>
      </c>
      <c r="F60" s="8">
        <v>1080</v>
      </c>
    </row>
    <row r="61" spans="1:6" x14ac:dyDescent="0.25">
      <c r="A61" s="7">
        <v>60</v>
      </c>
      <c r="B61" s="1" t="s">
        <v>59</v>
      </c>
      <c r="C61" s="3" t="s">
        <v>206</v>
      </c>
      <c r="D61" s="5">
        <v>4</v>
      </c>
      <c r="E61" s="9">
        <f t="shared" si="0"/>
        <v>315</v>
      </c>
      <c r="F61" s="8">
        <v>1260</v>
      </c>
    </row>
    <row r="62" spans="1:6" x14ac:dyDescent="0.25">
      <c r="A62" s="7">
        <v>61</v>
      </c>
      <c r="B62" s="1" t="s">
        <v>60</v>
      </c>
      <c r="C62" s="3" t="s">
        <v>207</v>
      </c>
      <c r="D62" s="5">
        <v>2</v>
      </c>
      <c r="E62" s="9">
        <f t="shared" si="0"/>
        <v>351.5</v>
      </c>
      <c r="F62" s="8">
        <v>703</v>
      </c>
    </row>
    <row r="63" spans="1:6" x14ac:dyDescent="0.25">
      <c r="A63" s="7">
        <v>62</v>
      </c>
      <c r="B63" s="1" t="s">
        <v>61</v>
      </c>
      <c r="C63" s="3" t="s">
        <v>208</v>
      </c>
      <c r="D63" s="5">
        <v>2</v>
      </c>
      <c r="E63" s="9">
        <f t="shared" si="0"/>
        <v>312</v>
      </c>
      <c r="F63" s="8">
        <v>624</v>
      </c>
    </row>
    <row r="64" spans="1:6" x14ac:dyDescent="0.25">
      <c r="A64" s="7">
        <v>63</v>
      </c>
      <c r="B64" s="1" t="s">
        <v>62</v>
      </c>
      <c r="C64" s="3" t="s">
        <v>209</v>
      </c>
      <c r="D64" s="5">
        <v>5</v>
      </c>
      <c r="E64" s="9">
        <f t="shared" si="0"/>
        <v>296</v>
      </c>
      <c r="F64" s="8">
        <v>1480</v>
      </c>
    </row>
    <row r="65" spans="1:6" x14ac:dyDescent="0.25">
      <c r="A65" s="7">
        <v>64</v>
      </c>
      <c r="B65" s="1" t="s">
        <v>63</v>
      </c>
      <c r="C65" s="3" t="s">
        <v>210</v>
      </c>
      <c r="D65" s="5">
        <v>2</v>
      </c>
      <c r="E65" s="9">
        <f t="shared" si="0"/>
        <v>917.245</v>
      </c>
      <c r="F65" s="8">
        <v>1834.49</v>
      </c>
    </row>
    <row r="66" spans="1:6" x14ac:dyDescent="0.25">
      <c r="A66" s="7">
        <v>65</v>
      </c>
      <c r="B66" s="1" t="s">
        <v>64</v>
      </c>
      <c r="C66" s="3" t="s">
        <v>211</v>
      </c>
      <c r="D66" s="5">
        <v>10</v>
      </c>
      <c r="E66" s="9">
        <f t="shared" si="0"/>
        <v>69.489999999999995</v>
      </c>
      <c r="F66" s="8">
        <v>694.9</v>
      </c>
    </row>
    <row r="67" spans="1:6" x14ac:dyDescent="0.25">
      <c r="A67" s="7">
        <v>66</v>
      </c>
      <c r="B67" s="1" t="s">
        <v>65</v>
      </c>
      <c r="C67" s="3" t="s">
        <v>212</v>
      </c>
      <c r="D67" s="5">
        <v>20</v>
      </c>
      <c r="E67" s="9">
        <f t="shared" ref="E67:E130" si="1">F67/D67</f>
        <v>83</v>
      </c>
      <c r="F67" s="8">
        <v>1660</v>
      </c>
    </row>
    <row r="68" spans="1:6" x14ac:dyDescent="0.25">
      <c r="A68" s="7">
        <v>67</v>
      </c>
      <c r="B68" s="1" t="s">
        <v>66</v>
      </c>
      <c r="C68" s="3" t="s">
        <v>213</v>
      </c>
      <c r="D68" s="5">
        <v>1</v>
      </c>
      <c r="E68" s="9">
        <f t="shared" si="1"/>
        <v>4262.99</v>
      </c>
      <c r="F68" s="8">
        <v>4262.99</v>
      </c>
    </row>
    <row r="69" spans="1:6" x14ac:dyDescent="0.25">
      <c r="A69" s="7">
        <v>68</v>
      </c>
      <c r="B69" s="1" t="s">
        <v>67</v>
      </c>
      <c r="C69" s="3" t="s">
        <v>214</v>
      </c>
      <c r="D69" s="5">
        <v>2</v>
      </c>
      <c r="E69" s="9">
        <f t="shared" si="1"/>
        <v>162.66499999999999</v>
      </c>
      <c r="F69" s="8">
        <v>325.33</v>
      </c>
    </row>
    <row r="70" spans="1:6" x14ac:dyDescent="0.25">
      <c r="A70" s="7">
        <v>69</v>
      </c>
      <c r="B70" s="1" t="s">
        <v>68</v>
      </c>
      <c r="C70" s="3" t="s">
        <v>215</v>
      </c>
      <c r="D70" s="5">
        <v>5</v>
      </c>
      <c r="E70" s="9">
        <f t="shared" si="1"/>
        <v>2318.645</v>
      </c>
      <c r="F70" s="8">
        <v>11593.225</v>
      </c>
    </row>
    <row r="71" spans="1:6" x14ac:dyDescent="0.25">
      <c r="A71" s="7">
        <v>70</v>
      </c>
      <c r="B71" s="1" t="s">
        <v>69</v>
      </c>
      <c r="C71" s="3" t="s">
        <v>216</v>
      </c>
      <c r="D71" s="5">
        <v>4</v>
      </c>
      <c r="E71" s="9">
        <f t="shared" si="1"/>
        <v>305.08</v>
      </c>
      <c r="F71" s="8">
        <v>1220.32</v>
      </c>
    </row>
    <row r="72" spans="1:6" x14ac:dyDescent="0.25">
      <c r="A72" s="7">
        <v>71</v>
      </c>
      <c r="B72" s="1" t="s">
        <v>70</v>
      </c>
      <c r="C72" s="3" t="s">
        <v>217</v>
      </c>
      <c r="D72" s="5">
        <v>4</v>
      </c>
      <c r="E72" s="9">
        <f t="shared" si="1"/>
        <v>345.07499999999999</v>
      </c>
      <c r="F72" s="8">
        <v>1380.3</v>
      </c>
    </row>
    <row r="73" spans="1:6" x14ac:dyDescent="0.25">
      <c r="A73" s="7">
        <v>72</v>
      </c>
      <c r="B73" s="1" t="s">
        <v>71</v>
      </c>
      <c r="C73" s="3" t="s">
        <v>218</v>
      </c>
      <c r="D73" s="5">
        <v>10</v>
      </c>
      <c r="E73" s="9">
        <f t="shared" si="1"/>
        <v>580.51</v>
      </c>
      <c r="F73" s="8">
        <v>5805.1</v>
      </c>
    </row>
    <row r="74" spans="1:6" x14ac:dyDescent="0.25">
      <c r="A74" s="7">
        <v>73</v>
      </c>
      <c r="B74" s="1" t="s">
        <v>72</v>
      </c>
      <c r="C74" s="3" t="s">
        <v>219</v>
      </c>
      <c r="D74" s="5">
        <v>1</v>
      </c>
      <c r="E74" s="9">
        <f t="shared" si="1"/>
        <v>2718.65</v>
      </c>
      <c r="F74" s="8">
        <v>2718.65</v>
      </c>
    </row>
    <row r="75" spans="1:6" x14ac:dyDescent="0.25">
      <c r="A75" s="7">
        <v>74</v>
      </c>
      <c r="B75" s="1" t="s">
        <v>73</v>
      </c>
      <c r="C75" s="3" t="s">
        <v>220</v>
      </c>
      <c r="D75" s="5">
        <v>1</v>
      </c>
      <c r="E75" s="9">
        <f t="shared" si="1"/>
        <v>26677.98</v>
      </c>
      <c r="F75" s="8">
        <v>26677.98</v>
      </c>
    </row>
    <row r="76" spans="1:6" x14ac:dyDescent="0.25">
      <c r="A76" s="7">
        <v>75</v>
      </c>
      <c r="B76" s="1" t="s">
        <v>74</v>
      </c>
      <c r="C76" s="3" t="s">
        <v>221</v>
      </c>
      <c r="D76" s="5">
        <v>6</v>
      </c>
      <c r="E76" s="9">
        <f t="shared" si="1"/>
        <v>253.6</v>
      </c>
      <c r="F76" s="8">
        <v>1521.6</v>
      </c>
    </row>
    <row r="77" spans="1:6" x14ac:dyDescent="0.25">
      <c r="A77" s="7">
        <v>76</v>
      </c>
      <c r="B77" s="1" t="s">
        <v>75</v>
      </c>
      <c r="C77" s="3" t="s">
        <v>222</v>
      </c>
      <c r="D77" s="5">
        <v>2</v>
      </c>
      <c r="E77" s="9">
        <f t="shared" si="1"/>
        <v>1166.9000000000001</v>
      </c>
      <c r="F77" s="8">
        <v>2333.8000000000002</v>
      </c>
    </row>
    <row r="78" spans="1:6" x14ac:dyDescent="0.25">
      <c r="A78" s="7">
        <v>77</v>
      </c>
      <c r="B78" s="1" t="s">
        <v>76</v>
      </c>
      <c r="C78" s="3" t="s">
        <v>223</v>
      </c>
      <c r="D78" s="5">
        <v>1</v>
      </c>
      <c r="E78" s="9">
        <f t="shared" si="1"/>
        <v>7050</v>
      </c>
      <c r="F78" s="8">
        <v>7050</v>
      </c>
    </row>
    <row r="79" spans="1:6" x14ac:dyDescent="0.25">
      <c r="A79" s="7">
        <v>78</v>
      </c>
      <c r="B79" s="1" t="s">
        <v>77</v>
      </c>
      <c r="C79" s="3" t="s">
        <v>224</v>
      </c>
      <c r="D79" s="5">
        <v>2</v>
      </c>
      <c r="E79" s="9">
        <f t="shared" si="1"/>
        <v>5366.16</v>
      </c>
      <c r="F79" s="8">
        <v>10732.32</v>
      </c>
    </row>
    <row r="80" spans="1:6" x14ac:dyDescent="0.25">
      <c r="A80" s="7">
        <v>79</v>
      </c>
      <c r="B80" s="1" t="s">
        <v>78</v>
      </c>
      <c r="C80" s="3" t="s">
        <v>225</v>
      </c>
      <c r="D80" s="5">
        <v>2</v>
      </c>
      <c r="E80" s="9">
        <f t="shared" si="1"/>
        <v>2549.73</v>
      </c>
      <c r="F80" s="8">
        <v>5099.46</v>
      </c>
    </row>
    <row r="81" spans="1:6" x14ac:dyDescent="0.25">
      <c r="A81" s="7">
        <v>80</v>
      </c>
      <c r="B81" s="1" t="s">
        <v>79</v>
      </c>
      <c r="C81" s="3" t="s">
        <v>226</v>
      </c>
      <c r="D81" s="5">
        <v>228285.24300000002</v>
      </c>
      <c r="E81" s="9">
        <f t="shared" si="1"/>
        <v>0</v>
      </c>
      <c r="F81" s="8">
        <v>0</v>
      </c>
    </row>
    <row r="82" spans="1:6" x14ac:dyDescent="0.25">
      <c r="A82" s="7">
        <v>81</v>
      </c>
      <c r="B82" s="1" t="s">
        <v>80</v>
      </c>
      <c r="C82" s="3" t="s">
        <v>227</v>
      </c>
      <c r="D82" s="5">
        <v>110923.23000000001</v>
      </c>
      <c r="E82" s="9">
        <f t="shared" si="1"/>
        <v>0</v>
      </c>
      <c r="F82" s="8">
        <v>0</v>
      </c>
    </row>
    <row r="83" spans="1:6" x14ac:dyDescent="0.25">
      <c r="A83" s="7">
        <v>82</v>
      </c>
      <c r="B83" s="1" t="s">
        <v>81</v>
      </c>
      <c r="C83" s="3" t="s">
        <v>228</v>
      </c>
      <c r="D83" s="5">
        <v>2.5</v>
      </c>
      <c r="E83" s="9">
        <f t="shared" si="1"/>
        <v>100</v>
      </c>
      <c r="F83" s="8">
        <v>250</v>
      </c>
    </row>
    <row r="84" spans="1:6" x14ac:dyDescent="0.25">
      <c r="A84" s="7">
        <v>83</v>
      </c>
      <c r="B84" s="1" t="s">
        <v>82</v>
      </c>
      <c r="C84" s="3" t="s">
        <v>229</v>
      </c>
      <c r="D84" s="5">
        <v>1</v>
      </c>
      <c r="E84" s="9">
        <f t="shared" si="1"/>
        <v>113.072</v>
      </c>
      <c r="F84" s="8">
        <v>113.072</v>
      </c>
    </row>
    <row r="85" spans="1:6" x14ac:dyDescent="0.25">
      <c r="A85" s="7">
        <v>84</v>
      </c>
      <c r="B85" s="1" t="s">
        <v>83</v>
      </c>
      <c r="C85" s="3" t="s">
        <v>230</v>
      </c>
      <c r="D85" s="5">
        <v>3</v>
      </c>
      <c r="E85" s="9">
        <f t="shared" si="1"/>
        <v>413.27</v>
      </c>
      <c r="F85" s="8">
        <v>1239.81</v>
      </c>
    </row>
    <row r="86" spans="1:6" x14ac:dyDescent="0.25">
      <c r="A86" s="7">
        <v>85</v>
      </c>
      <c r="B86" s="1" t="s">
        <v>84</v>
      </c>
      <c r="C86" s="3" t="s">
        <v>231</v>
      </c>
      <c r="D86" s="5">
        <v>2</v>
      </c>
      <c r="E86" s="9">
        <f t="shared" si="1"/>
        <v>27.785</v>
      </c>
      <c r="F86" s="8">
        <v>55.57</v>
      </c>
    </row>
    <row r="87" spans="1:6" x14ac:dyDescent="0.25">
      <c r="A87" s="7">
        <v>86</v>
      </c>
      <c r="B87" s="1" t="s">
        <v>85</v>
      </c>
      <c r="C87" s="3" t="s">
        <v>232</v>
      </c>
      <c r="D87" s="5">
        <v>4</v>
      </c>
      <c r="E87" s="9">
        <f t="shared" si="1"/>
        <v>136.70750000000001</v>
      </c>
      <c r="F87" s="8">
        <v>546.83000000000004</v>
      </c>
    </row>
    <row r="88" spans="1:6" x14ac:dyDescent="0.25">
      <c r="A88" s="7">
        <v>87</v>
      </c>
      <c r="B88" s="1" t="s">
        <v>86</v>
      </c>
      <c r="C88" s="3" t="s">
        <v>233</v>
      </c>
      <c r="D88" s="5">
        <v>0.9</v>
      </c>
      <c r="E88" s="9">
        <f t="shared" si="1"/>
        <v>116.4111111111111</v>
      </c>
      <c r="F88" s="8">
        <v>104.77</v>
      </c>
    </row>
    <row r="89" spans="1:6" x14ac:dyDescent="0.25">
      <c r="A89" s="7">
        <v>88</v>
      </c>
      <c r="B89" s="1" t="s">
        <v>87</v>
      </c>
      <c r="C89" s="3" t="s">
        <v>234</v>
      </c>
      <c r="D89" s="5">
        <v>1</v>
      </c>
      <c r="E89" s="9">
        <f t="shared" si="1"/>
        <v>275.05</v>
      </c>
      <c r="F89" s="8">
        <v>275.05</v>
      </c>
    </row>
    <row r="90" spans="1:6" x14ac:dyDescent="0.25">
      <c r="A90" s="7">
        <v>89</v>
      </c>
      <c r="B90" s="1" t="s">
        <v>88</v>
      </c>
      <c r="C90" s="3" t="s">
        <v>235</v>
      </c>
      <c r="D90" s="5">
        <v>20</v>
      </c>
      <c r="E90" s="9">
        <f t="shared" si="1"/>
        <v>131.65350000000001</v>
      </c>
      <c r="F90" s="8">
        <v>2633.07</v>
      </c>
    </row>
    <row r="91" spans="1:6" x14ac:dyDescent="0.25">
      <c r="A91" s="7">
        <v>90</v>
      </c>
      <c r="B91" s="1" t="s">
        <v>89</v>
      </c>
      <c r="C91" s="3" t="s">
        <v>236</v>
      </c>
      <c r="D91" s="5">
        <v>2</v>
      </c>
      <c r="E91" s="9">
        <f t="shared" si="1"/>
        <v>422.64875000000001</v>
      </c>
      <c r="F91" s="8">
        <v>845.29750000000001</v>
      </c>
    </row>
    <row r="92" spans="1:6" x14ac:dyDescent="0.25">
      <c r="A92" s="7">
        <v>91</v>
      </c>
      <c r="B92" s="1" t="s">
        <v>90</v>
      </c>
      <c r="C92" s="3" t="s">
        <v>237</v>
      </c>
      <c r="D92" s="5">
        <v>15</v>
      </c>
      <c r="E92" s="9">
        <f t="shared" si="1"/>
        <v>72.505333333333326</v>
      </c>
      <c r="F92" s="8">
        <v>1087.58</v>
      </c>
    </row>
    <row r="93" spans="1:6" x14ac:dyDescent="0.25">
      <c r="A93" s="7">
        <v>92</v>
      </c>
      <c r="B93" s="1" t="s">
        <v>91</v>
      </c>
      <c r="C93" s="3" t="s">
        <v>238</v>
      </c>
      <c r="D93" s="5">
        <v>15</v>
      </c>
      <c r="E93" s="9">
        <f t="shared" si="1"/>
        <v>38.42733333333333</v>
      </c>
      <c r="F93" s="8">
        <v>576.41</v>
      </c>
    </row>
    <row r="94" spans="1:6" x14ac:dyDescent="0.25">
      <c r="A94" s="7">
        <v>93</v>
      </c>
      <c r="B94" s="1" t="s">
        <v>92</v>
      </c>
      <c r="C94" s="3" t="s">
        <v>239</v>
      </c>
      <c r="D94" s="5">
        <v>10</v>
      </c>
      <c r="E94" s="9">
        <f t="shared" si="1"/>
        <v>123.15</v>
      </c>
      <c r="F94" s="8">
        <v>1231.5</v>
      </c>
    </row>
    <row r="95" spans="1:6" x14ac:dyDescent="0.25">
      <c r="A95" s="7">
        <v>94</v>
      </c>
      <c r="B95" s="1" t="s">
        <v>93</v>
      </c>
      <c r="C95" s="3" t="s">
        <v>240</v>
      </c>
      <c r="D95" s="5">
        <v>8</v>
      </c>
      <c r="E95" s="9">
        <f t="shared" si="1"/>
        <v>490.66874999999999</v>
      </c>
      <c r="F95" s="8">
        <v>3925.35</v>
      </c>
    </row>
    <row r="96" spans="1:6" x14ac:dyDescent="0.25">
      <c r="A96" s="7">
        <v>95</v>
      </c>
      <c r="B96" s="1" t="s">
        <v>94</v>
      </c>
      <c r="C96" s="3" t="s">
        <v>241</v>
      </c>
      <c r="D96" s="5">
        <v>32</v>
      </c>
      <c r="E96" s="9">
        <f t="shared" si="1"/>
        <v>788.14409090909078</v>
      </c>
      <c r="F96" s="8">
        <v>25220.610909090905</v>
      </c>
    </row>
    <row r="97" spans="1:6" x14ac:dyDescent="0.25">
      <c r="A97" s="7">
        <v>96</v>
      </c>
      <c r="B97" s="1" t="s">
        <v>95</v>
      </c>
      <c r="C97" s="3" t="s">
        <v>242</v>
      </c>
      <c r="D97" s="5">
        <v>55</v>
      </c>
      <c r="E97" s="9">
        <f t="shared" si="1"/>
        <v>9.7159999999999993</v>
      </c>
      <c r="F97" s="8">
        <v>534.38</v>
      </c>
    </row>
    <row r="98" spans="1:6" x14ac:dyDescent="0.25">
      <c r="A98" s="7">
        <v>97</v>
      </c>
      <c r="B98" s="1" t="s">
        <v>96</v>
      </c>
      <c r="C98" s="3" t="s">
        <v>243</v>
      </c>
      <c r="D98" s="5">
        <v>184</v>
      </c>
      <c r="E98" s="9">
        <f t="shared" si="1"/>
        <v>37.65</v>
      </c>
      <c r="F98" s="8">
        <v>6927.5999999999995</v>
      </c>
    </row>
    <row r="99" spans="1:6" x14ac:dyDescent="0.25">
      <c r="A99" s="7">
        <v>98</v>
      </c>
      <c r="B99" s="1" t="s">
        <v>97</v>
      </c>
      <c r="C99" s="3" t="s">
        <v>244</v>
      </c>
      <c r="D99" s="5">
        <v>10</v>
      </c>
      <c r="E99" s="9">
        <f t="shared" si="1"/>
        <v>1549.5509999999999</v>
      </c>
      <c r="F99" s="8">
        <v>15495.509999999998</v>
      </c>
    </row>
    <row r="100" spans="1:6" x14ac:dyDescent="0.25">
      <c r="A100" s="7">
        <v>99</v>
      </c>
      <c r="B100" s="1" t="s">
        <v>98</v>
      </c>
      <c r="C100" s="3" t="s">
        <v>245</v>
      </c>
      <c r="D100" s="5">
        <v>1</v>
      </c>
      <c r="E100" s="9">
        <f t="shared" si="1"/>
        <v>18728.810000000001</v>
      </c>
      <c r="F100" s="8">
        <v>18728.810000000001</v>
      </c>
    </row>
    <row r="101" spans="1:6" x14ac:dyDescent="0.25">
      <c r="A101" s="7">
        <v>100</v>
      </c>
      <c r="B101" s="1" t="s">
        <v>99</v>
      </c>
      <c r="C101" s="3" t="s">
        <v>246</v>
      </c>
      <c r="D101" s="5">
        <v>50</v>
      </c>
      <c r="E101" s="9">
        <f t="shared" si="1"/>
        <v>448.46</v>
      </c>
      <c r="F101" s="8">
        <v>22423</v>
      </c>
    </row>
    <row r="102" spans="1:6" x14ac:dyDescent="0.25">
      <c r="A102" s="7">
        <v>101</v>
      </c>
      <c r="B102" s="1" t="s">
        <v>100</v>
      </c>
      <c r="C102" s="3" t="s">
        <v>247</v>
      </c>
      <c r="D102" s="5">
        <v>105</v>
      </c>
      <c r="E102" s="9">
        <f t="shared" si="1"/>
        <v>26.940571428571431</v>
      </c>
      <c r="F102" s="8">
        <v>2828.76</v>
      </c>
    </row>
    <row r="103" spans="1:6" x14ac:dyDescent="0.25">
      <c r="A103" s="7">
        <v>102</v>
      </c>
      <c r="B103" s="1" t="s">
        <v>101</v>
      </c>
      <c r="C103" s="3" t="s">
        <v>248</v>
      </c>
      <c r="D103" s="5">
        <v>1</v>
      </c>
      <c r="E103" s="9">
        <f t="shared" si="1"/>
        <v>1873.32</v>
      </c>
      <c r="F103" s="8">
        <v>1873.32</v>
      </c>
    </row>
    <row r="104" spans="1:6" x14ac:dyDescent="0.25">
      <c r="A104" s="7">
        <v>103</v>
      </c>
      <c r="B104" s="1" t="s">
        <v>102</v>
      </c>
      <c r="C104" s="3" t="s">
        <v>249</v>
      </c>
      <c r="D104" s="5">
        <v>14</v>
      </c>
      <c r="E104" s="9">
        <f t="shared" si="1"/>
        <v>661.41214285714284</v>
      </c>
      <c r="F104" s="8">
        <v>9259.77</v>
      </c>
    </row>
    <row r="105" spans="1:6" x14ac:dyDescent="0.25">
      <c r="A105" s="7">
        <v>104</v>
      </c>
      <c r="B105" s="1" t="s">
        <v>103</v>
      </c>
      <c r="C105" s="3" t="s">
        <v>250</v>
      </c>
      <c r="D105" s="5">
        <v>5</v>
      </c>
      <c r="E105" s="9">
        <f t="shared" si="1"/>
        <v>1213.586</v>
      </c>
      <c r="F105" s="8">
        <v>6067.93</v>
      </c>
    </row>
    <row r="106" spans="1:6" x14ac:dyDescent="0.25">
      <c r="A106" s="7">
        <v>105</v>
      </c>
      <c r="B106" s="1" t="s">
        <v>104</v>
      </c>
      <c r="C106" s="3" t="s">
        <v>251</v>
      </c>
      <c r="D106" s="5">
        <v>1</v>
      </c>
      <c r="E106" s="9">
        <f t="shared" si="1"/>
        <v>1111.6199999999999</v>
      </c>
      <c r="F106" s="8">
        <v>1111.6199999999999</v>
      </c>
    </row>
    <row r="107" spans="1:6" x14ac:dyDescent="0.25">
      <c r="A107" s="7">
        <v>106</v>
      </c>
      <c r="B107" s="1" t="s">
        <v>105</v>
      </c>
      <c r="C107" s="3" t="s">
        <v>252</v>
      </c>
      <c r="D107" s="5">
        <v>28</v>
      </c>
      <c r="E107" s="9">
        <f t="shared" si="1"/>
        <v>279.68964285714287</v>
      </c>
      <c r="F107" s="8">
        <v>7831.31</v>
      </c>
    </row>
    <row r="108" spans="1:6" x14ac:dyDescent="0.25">
      <c r="A108" s="7">
        <v>107</v>
      </c>
      <c r="B108" s="1" t="s">
        <v>106</v>
      </c>
      <c r="C108" s="3" t="s">
        <v>253</v>
      </c>
      <c r="D108" s="5">
        <v>42</v>
      </c>
      <c r="E108" s="9">
        <f t="shared" si="1"/>
        <v>1886.702380952381</v>
      </c>
      <c r="F108" s="8">
        <v>79241.5</v>
      </c>
    </row>
    <row r="109" spans="1:6" x14ac:dyDescent="0.25">
      <c r="A109" s="7">
        <v>108</v>
      </c>
      <c r="B109" s="1" t="s">
        <v>107</v>
      </c>
      <c r="C109" s="3" t="s">
        <v>254</v>
      </c>
      <c r="D109" s="5">
        <v>7</v>
      </c>
      <c r="E109" s="9">
        <f t="shared" si="1"/>
        <v>2700.2457142857143</v>
      </c>
      <c r="F109" s="8">
        <v>18901.72</v>
      </c>
    </row>
    <row r="110" spans="1:6" x14ac:dyDescent="0.25">
      <c r="A110" s="7">
        <v>109</v>
      </c>
      <c r="B110" s="1" t="s">
        <v>108</v>
      </c>
      <c r="C110" s="3" t="s">
        <v>255</v>
      </c>
      <c r="D110" s="5">
        <v>10</v>
      </c>
      <c r="E110" s="9">
        <f t="shared" si="1"/>
        <v>1725.895</v>
      </c>
      <c r="F110" s="8">
        <v>17258.95</v>
      </c>
    </row>
    <row r="111" spans="1:6" x14ac:dyDescent="0.25">
      <c r="A111" s="7">
        <v>110</v>
      </c>
      <c r="B111" s="1" t="s">
        <v>109</v>
      </c>
      <c r="C111" s="3" t="s">
        <v>256</v>
      </c>
      <c r="D111" s="5">
        <v>5</v>
      </c>
      <c r="E111" s="9">
        <f t="shared" si="1"/>
        <v>322.87399999999997</v>
      </c>
      <c r="F111" s="8">
        <v>1614.37</v>
      </c>
    </row>
    <row r="112" spans="1:6" x14ac:dyDescent="0.25">
      <c r="A112" s="7">
        <v>111</v>
      </c>
      <c r="B112" s="1" t="s">
        <v>110</v>
      </c>
      <c r="C112" s="3" t="s">
        <v>257</v>
      </c>
      <c r="D112" s="5">
        <v>1</v>
      </c>
      <c r="E112" s="9">
        <f t="shared" si="1"/>
        <v>219.69</v>
      </c>
      <c r="F112" s="8">
        <v>219.69</v>
      </c>
    </row>
    <row r="113" spans="1:6" x14ac:dyDescent="0.25">
      <c r="A113" s="7">
        <v>112</v>
      </c>
      <c r="B113" s="1" t="s">
        <v>111</v>
      </c>
      <c r="C113" s="3" t="s">
        <v>258</v>
      </c>
      <c r="D113" s="5">
        <v>15</v>
      </c>
      <c r="E113" s="9">
        <f t="shared" si="1"/>
        <v>2041.2026666666668</v>
      </c>
      <c r="F113" s="8">
        <v>30618.04</v>
      </c>
    </row>
    <row r="114" spans="1:6" x14ac:dyDescent="0.25">
      <c r="A114" s="7">
        <v>113</v>
      </c>
      <c r="B114" s="1" t="s">
        <v>112</v>
      </c>
      <c r="C114" s="3" t="s">
        <v>259</v>
      </c>
      <c r="D114" s="5">
        <v>6</v>
      </c>
      <c r="E114" s="9">
        <f t="shared" si="1"/>
        <v>889.71999999999991</v>
      </c>
      <c r="F114" s="8">
        <v>5338.32</v>
      </c>
    </row>
    <row r="115" spans="1:6" x14ac:dyDescent="0.25">
      <c r="A115" s="7">
        <v>114</v>
      </c>
      <c r="B115" s="1" t="s">
        <v>113</v>
      </c>
      <c r="C115" s="3" t="s">
        <v>260</v>
      </c>
      <c r="D115" s="5">
        <v>85</v>
      </c>
      <c r="E115" s="9">
        <f t="shared" si="1"/>
        <v>488.77094117647056</v>
      </c>
      <c r="F115" s="8">
        <v>41545.53</v>
      </c>
    </row>
    <row r="116" spans="1:6" x14ac:dyDescent="0.25">
      <c r="A116" s="7">
        <v>115</v>
      </c>
      <c r="B116" s="1" t="s">
        <v>114</v>
      </c>
      <c r="C116" s="3" t="s">
        <v>261</v>
      </c>
      <c r="D116" s="5">
        <v>3</v>
      </c>
      <c r="E116" s="9">
        <f t="shared" si="1"/>
        <v>1002.2600000000001</v>
      </c>
      <c r="F116" s="8">
        <v>3006.78</v>
      </c>
    </row>
    <row r="117" spans="1:6" x14ac:dyDescent="0.25">
      <c r="A117" s="7">
        <v>116</v>
      </c>
      <c r="B117" s="1" t="s">
        <v>115</v>
      </c>
      <c r="C117" s="3" t="s">
        <v>262</v>
      </c>
      <c r="D117" s="5">
        <v>2</v>
      </c>
      <c r="E117" s="9">
        <f t="shared" si="1"/>
        <v>1085.43</v>
      </c>
      <c r="F117" s="8">
        <v>2170.86</v>
      </c>
    </row>
    <row r="118" spans="1:6" x14ac:dyDescent="0.25">
      <c r="A118" s="7">
        <v>117</v>
      </c>
      <c r="B118" s="1" t="s">
        <v>116</v>
      </c>
      <c r="C118" s="3" t="s">
        <v>263</v>
      </c>
      <c r="D118" s="5">
        <v>6</v>
      </c>
      <c r="E118" s="9">
        <f t="shared" si="1"/>
        <v>1150</v>
      </c>
      <c r="F118" s="8">
        <v>6900</v>
      </c>
    </row>
    <row r="119" spans="1:6" x14ac:dyDescent="0.25">
      <c r="A119" s="7">
        <v>118</v>
      </c>
      <c r="B119" s="1" t="s">
        <v>117</v>
      </c>
      <c r="C119" s="3" t="s">
        <v>264</v>
      </c>
      <c r="D119" s="5">
        <v>14</v>
      </c>
      <c r="E119" s="9">
        <f t="shared" si="1"/>
        <v>209.15285714285713</v>
      </c>
      <c r="F119" s="8">
        <v>2928.14</v>
      </c>
    </row>
    <row r="120" spans="1:6" x14ac:dyDescent="0.25">
      <c r="A120" s="7">
        <v>119</v>
      </c>
      <c r="B120" s="1" t="s">
        <v>118</v>
      </c>
      <c r="C120" s="3" t="s">
        <v>265</v>
      </c>
      <c r="D120" s="5">
        <v>98</v>
      </c>
      <c r="E120" s="9">
        <f t="shared" si="1"/>
        <v>98.165000000000006</v>
      </c>
      <c r="F120" s="8">
        <v>9620.17</v>
      </c>
    </row>
    <row r="121" spans="1:6" x14ac:dyDescent="0.25">
      <c r="A121" s="7">
        <v>120</v>
      </c>
      <c r="B121" s="1" t="s">
        <v>119</v>
      </c>
      <c r="C121" s="3" t="s">
        <v>266</v>
      </c>
      <c r="D121" s="5">
        <v>41</v>
      </c>
      <c r="E121" s="9">
        <f t="shared" si="1"/>
        <v>501.01243902439023</v>
      </c>
      <c r="F121" s="8">
        <v>20541.509999999998</v>
      </c>
    </row>
    <row r="122" spans="1:6" x14ac:dyDescent="0.25">
      <c r="A122" s="7">
        <v>121</v>
      </c>
      <c r="B122" s="1" t="s">
        <v>120</v>
      </c>
      <c r="C122" s="3" t="s">
        <v>267</v>
      </c>
      <c r="D122" s="5">
        <v>6</v>
      </c>
      <c r="E122" s="9">
        <f t="shared" si="1"/>
        <v>4402.6333333333332</v>
      </c>
      <c r="F122" s="8">
        <v>26415.8</v>
      </c>
    </row>
    <row r="123" spans="1:6" x14ac:dyDescent="0.25">
      <c r="A123" s="7">
        <v>122</v>
      </c>
      <c r="B123" s="1" t="s">
        <v>121</v>
      </c>
      <c r="C123" s="3" t="s">
        <v>268</v>
      </c>
      <c r="D123" s="5">
        <v>4</v>
      </c>
      <c r="E123" s="9">
        <f t="shared" si="1"/>
        <v>1834.2149999999999</v>
      </c>
      <c r="F123" s="8">
        <v>7336.86</v>
      </c>
    </row>
    <row r="124" spans="1:6" x14ac:dyDescent="0.25">
      <c r="A124" s="7">
        <v>123</v>
      </c>
      <c r="B124" s="1" t="s">
        <v>122</v>
      </c>
      <c r="C124" s="3" t="s">
        <v>269</v>
      </c>
      <c r="D124" s="5">
        <v>1</v>
      </c>
      <c r="E124" s="9">
        <f t="shared" si="1"/>
        <v>28659.94</v>
      </c>
      <c r="F124" s="8">
        <v>28659.94</v>
      </c>
    </row>
    <row r="125" spans="1:6" x14ac:dyDescent="0.25">
      <c r="A125" s="7">
        <v>124</v>
      </c>
      <c r="B125" s="1" t="s">
        <v>123</v>
      </c>
      <c r="C125" s="3" t="s">
        <v>270</v>
      </c>
      <c r="D125" s="5">
        <v>3</v>
      </c>
      <c r="E125" s="9">
        <f t="shared" si="1"/>
        <v>17463.446666666667</v>
      </c>
      <c r="F125" s="8">
        <v>52390.34</v>
      </c>
    </row>
    <row r="126" spans="1:6" x14ac:dyDescent="0.25">
      <c r="A126" s="7">
        <v>125</v>
      </c>
      <c r="B126" s="1" t="s">
        <v>124</v>
      </c>
      <c r="C126" s="3" t="s">
        <v>271</v>
      </c>
      <c r="D126" s="5">
        <v>9</v>
      </c>
      <c r="E126" s="9">
        <f t="shared" si="1"/>
        <v>10925.047777777778</v>
      </c>
      <c r="F126" s="8">
        <v>98325.43</v>
      </c>
    </row>
    <row r="127" spans="1:6" x14ac:dyDescent="0.25">
      <c r="A127" s="7">
        <v>126</v>
      </c>
      <c r="B127" s="1" t="s">
        <v>125</v>
      </c>
      <c r="C127" s="3" t="s">
        <v>272</v>
      </c>
      <c r="D127" s="5">
        <v>2</v>
      </c>
      <c r="E127" s="9">
        <f t="shared" si="1"/>
        <v>34678.415000000001</v>
      </c>
      <c r="F127" s="8">
        <v>69356.83</v>
      </c>
    </row>
    <row r="128" spans="1:6" x14ac:dyDescent="0.25">
      <c r="A128" s="7">
        <v>127</v>
      </c>
      <c r="B128" s="1" t="s">
        <v>126</v>
      </c>
      <c r="C128" s="3" t="s">
        <v>273</v>
      </c>
      <c r="D128" s="5">
        <v>2</v>
      </c>
      <c r="E128" s="9">
        <f t="shared" si="1"/>
        <v>9209.52</v>
      </c>
      <c r="F128" s="8">
        <v>18419.04</v>
      </c>
    </row>
    <row r="129" spans="1:6" x14ac:dyDescent="0.25">
      <c r="A129" s="7">
        <v>128</v>
      </c>
      <c r="B129" s="1" t="s">
        <v>127</v>
      </c>
      <c r="C129" s="3" t="s">
        <v>274</v>
      </c>
      <c r="D129" s="5">
        <v>2</v>
      </c>
      <c r="E129" s="9">
        <f t="shared" si="1"/>
        <v>19906.240000000002</v>
      </c>
      <c r="F129" s="8">
        <v>39812.480000000003</v>
      </c>
    </row>
    <row r="130" spans="1:6" x14ac:dyDescent="0.25">
      <c r="A130" s="7">
        <v>129</v>
      </c>
      <c r="B130" s="1" t="s">
        <v>128</v>
      </c>
      <c r="C130" s="3" t="s">
        <v>275</v>
      </c>
      <c r="D130" s="5">
        <v>48</v>
      </c>
      <c r="E130" s="9">
        <f t="shared" si="1"/>
        <v>1679.391875</v>
      </c>
      <c r="F130" s="8">
        <v>80610.81</v>
      </c>
    </row>
    <row r="131" spans="1:6" x14ac:dyDescent="0.25">
      <c r="A131" s="7">
        <v>130</v>
      </c>
      <c r="B131" s="1" t="s">
        <v>129</v>
      </c>
      <c r="C131" s="3" t="s">
        <v>276</v>
      </c>
      <c r="D131" s="5">
        <v>2</v>
      </c>
      <c r="E131" s="9">
        <f t="shared" ref="E131:E148" si="2">F131/D131</f>
        <v>2550</v>
      </c>
      <c r="F131" s="8">
        <v>5100</v>
      </c>
    </row>
    <row r="132" spans="1:6" x14ac:dyDescent="0.25">
      <c r="A132" s="7">
        <v>131</v>
      </c>
      <c r="B132" s="1" t="s">
        <v>130</v>
      </c>
      <c r="C132" s="3" t="s">
        <v>277</v>
      </c>
      <c r="D132" s="5">
        <v>8</v>
      </c>
      <c r="E132" s="9">
        <f t="shared" si="2"/>
        <v>28356.912499999999</v>
      </c>
      <c r="F132" s="8">
        <v>226855.3</v>
      </c>
    </row>
    <row r="133" spans="1:6" x14ac:dyDescent="0.25">
      <c r="A133" s="7">
        <v>132</v>
      </c>
      <c r="B133" s="1" t="s">
        <v>131</v>
      </c>
      <c r="C133" s="3" t="s">
        <v>278</v>
      </c>
      <c r="D133" s="5">
        <v>1</v>
      </c>
      <c r="E133" s="9">
        <f t="shared" si="2"/>
        <v>59156.2</v>
      </c>
      <c r="F133" s="8">
        <v>59156.2</v>
      </c>
    </row>
    <row r="134" spans="1:6" x14ac:dyDescent="0.25">
      <c r="A134" s="7">
        <v>133</v>
      </c>
      <c r="B134" s="1" t="s">
        <v>132</v>
      </c>
      <c r="C134" s="3" t="s">
        <v>279</v>
      </c>
      <c r="D134" s="5">
        <v>8</v>
      </c>
      <c r="E134" s="9">
        <f t="shared" si="2"/>
        <v>19252.516250000001</v>
      </c>
      <c r="F134" s="8">
        <v>154020.13</v>
      </c>
    </row>
    <row r="135" spans="1:6" x14ac:dyDescent="0.25">
      <c r="A135" s="7">
        <v>134</v>
      </c>
      <c r="B135" s="1" t="s">
        <v>133</v>
      </c>
      <c r="C135" s="3" t="s">
        <v>280</v>
      </c>
      <c r="D135" s="5">
        <v>2</v>
      </c>
      <c r="E135" s="9">
        <f t="shared" si="2"/>
        <v>27608.62</v>
      </c>
      <c r="F135" s="8">
        <v>55217.24</v>
      </c>
    </row>
    <row r="136" spans="1:6" x14ac:dyDescent="0.25">
      <c r="A136" s="7">
        <v>135</v>
      </c>
      <c r="B136" s="1" t="s">
        <v>134</v>
      </c>
      <c r="C136" s="3" t="s">
        <v>281</v>
      </c>
      <c r="D136" s="5">
        <v>14</v>
      </c>
      <c r="E136" s="9">
        <f t="shared" si="2"/>
        <v>37.153571428571425</v>
      </c>
      <c r="F136" s="8">
        <v>520.15</v>
      </c>
    </row>
    <row r="137" spans="1:6" x14ac:dyDescent="0.25">
      <c r="A137" s="7">
        <v>136</v>
      </c>
      <c r="B137" s="1" t="s">
        <v>135</v>
      </c>
      <c r="C137" s="3" t="s">
        <v>282</v>
      </c>
      <c r="D137" s="5">
        <v>4</v>
      </c>
      <c r="E137" s="9">
        <f t="shared" si="2"/>
        <v>76.697500000000005</v>
      </c>
      <c r="F137" s="8">
        <v>306.79000000000002</v>
      </c>
    </row>
    <row r="138" spans="1:6" x14ac:dyDescent="0.25">
      <c r="A138" s="7">
        <v>137</v>
      </c>
      <c r="B138" s="1" t="s">
        <v>136</v>
      </c>
      <c r="C138" s="3" t="s">
        <v>283</v>
      </c>
      <c r="D138" s="5">
        <v>1</v>
      </c>
      <c r="E138" s="9">
        <f t="shared" si="2"/>
        <v>10950</v>
      </c>
      <c r="F138" s="8">
        <v>10950</v>
      </c>
    </row>
    <row r="139" spans="1:6" x14ac:dyDescent="0.25">
      <c r="A139" s="7">
        <v>138</v>
      </c>
      <c r="B139" s="1" t="s">
        <v>137</v>
      </c>
      <c r="C139" s="3" t="s">
        <v>284</v>
      </c>
      <c r="D139" s="5">
        <v>1</v>
      </c>
      <c r="E139" s="9">
        <f t="shared" si="2"/>
        <v>9650</v>
      </c>
      <c r="F139" s="8">
        <v>9650</v>
      </c>
    </row>
    <row r="140" spans="1:6" x14ac:dyDescent="0.25">
      <c r="A140" s="7">
        <v>139</v>
      </c>
      <c r="B140" s="1" t="s">
        <v>138</v>
      </c>
      <c r="C140" s="3" t="s">
        <v>285</v>
      </c>
      <c r="D140" s="5">
        <v>14.7</v>
      </c>
      <c r="E140" s="9">
        <f t="shared" si="2"/>
        <v>178.78571428571431</v>
      </c>
      <c r="F140" s="8">
        <v>2628.15</v>
      </c>
    </row>
    <row r="141" spans="1:6" x14ac:dyDescent="0.25">
      <c r="A141" s="7">
        <v>140</v>
      </c>
      <c r="B141" s="1" t="s">
        <v>139</v>
      </c>
      <c r="C141" s="3" t="s">
        <v>286</v>
      </c>
      <c r="D141" s="5">
        <v>12</v>
      </c>
      <c r="E141" s="9">
        <f t="shared" si="2"/>
        <v>1155.3209374999999</v>
      </c>
      <c r="F141" s="8">
        <v>13863.85125</v>
      </c>
    </row>
    <row r="142" spans="1:6" x14ac:dyDescent="0.25">
      <c r="A142" s="7">
        <v>141</v>
      </c>
      <c r="B142" s="1" t="s">
        <v>140</v>
      </c>
      <c r="C142" s="3" t="s">
        <v>287</v>
      </c>
      <c r="D142" s="5">
        <v>40</v>
      </c>
      <c r="E142" s="9">
        <f t="shared" si="2"/>
        <v>254.67675</v>
      </c>
      <c r="F142" s="8">
        <v>10187.07</v>
      </c>
    </row>
    <row r="143" spans="1:6" x14ac:dyDescent="0.25">
      <c r="A143" s="7">
        <v>142</v>
      </c>
      <c r="B143" s="1" t="s">
        <v>141</v>
      </c>
      <c r="C143" s="3" t="s">
        <v>288</v>
      </c>
      <c r="D143" s="5">
        <v>122</v>
      </c>
      <c r="E143" s="9">
        <f t="shared" si="2"/>
        <v>28.234690721649482</v>
      </c>
      <c r="F143" s="8">
        <v>3444.6322680412368</v>
      </c>
    </row>
    <row r="144" spans="1:6" x14ac:dyDescent="0.25">
      <c r="A144" s="7">
        <v>143</v>
      </c>
      <c r="B144" s="1" t="s">
        <v>142</v>
      </c>
      <c r="C144" s="3" t="s">
        <v>289</v>
      </c>
      <c r="D144" s="5">
        <v>9</v>
      </c>
      <c r="E144" s="9">
        <f t="shared" si="2"/>
        <v>437.89000000000004</v>
      </c>
      <c r="F144" s="8">
        <v>3941.01</v>
      </c>
    </row>
    <row r="145" spans="1:6" x14ac:dyDescent="0.25">
      <c r="A145" s="7">
        <v>144</v>
      </c>
      <c r="B145" s="1" t="s">
        <v>143</v>
      </c>
      <c r="C145" s="3" t="s">
        <v>290</v>
      </c>
      <c r="D145" s="5">
        <v>500</v>
      </c>
      <c r="E145" s="9">
        <f t="shared" si="2"/>
        <v>6.6273200000000001</v>
      </c>
      <c r="F145" s="8">
        <v>3313.66</v>
      </c>
    </row>
    <row r="146" spans="1:6" x14ac:dyDescent="0.25">
      <c r="A146" s="7">
        <v>145</v>
      </c>
      <c r="B146" s="1" t="s">
        <v>144</v>
      </c>
      <c r="C146" s="3" t="s">
        <v>291</v>
      </c>
      <c r="D146" s="5">
        <v>600</v>
      </c>
      <c r="E146" s="9">
        <f t="shared" si="2"/>
        <v>0.53411666666666668</v>
      </c>
      <c r="F146" s="8">
        <v>320.47000000000003</v>
      </c>
    </row>
    <row r="147" spans="1:6" x14ac:dyDescent="0.25">
      <c r="A147" s="7">
        <v>146</v>
      </c>
      <c r="B147" s="1" t="s">
        <v>145</v>
      </c>
      <c r="C147" s="3" t="s">
        <v>292</v>
      </c>
      <c r="D147" s="5">
        <v>11</v>
      </c>
      <c r="E147" s="9">
        <f t="shared" si="2"/>
        <v>696.26862068965522</v>
      </c>
      <c r="F147" s="8">
        <v>7658.9548275862071</v>
      </c>
    </row>
    <row r="148" spans="1:6" x14ac:dyDescent="0.25">
      <c r="A148" s="7">
        <v>147</v>
      </c>
      <c r="B148" s="1" t="s">
        <v>146</v>
      </c>
      <c r="C148" s="3" t="s">
        <v>293</v>
      </c>
      <c r="D148" s="5">
        <v>820</v>
      </c>
      <c r="E148" s="9">
        <f t="shared" si="2"/>
        <v>15.055829268292683</v>
      </c>
      <c r="F148" s="8">
        <v>12345.78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Severstal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 Олег Александрович</dc:creator>
  <cp:lastModifiedBy>Кучин Олег Александрович</cp:lastModifiedBy>
  <dcterms:created xsi:type="dcterms:W3CDTF">2020-12-02T11:04:24Z</dcterms:created>
  <dcterms:modified xsi:type="dcterms:W3CDTF">2020-12-02T11:08:57Z</dcterms:modified>
</cp:coreProperties>
</file>